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6A81D4E8-DC9D-4CFE-9087-178EDF43FD84}" xr6:coauthVersionLast="47" xr6:coauthVersionMax="47" xr10:uidLastSave="{00000000-0000-0000-0000-000000000000}"/>
  <bookViews>
    <workbookView xWindow="8325" yWindow="435" windowWidth="18495" windowHeight="14415" xr2:uid="{00000000-000D-0000-FFFF-FFFF00000000}"/>
  </bookViews>
  <sheets>
    <sheet name="01 預算總覽" sheetId="1" r:id="rId1"/>
    <sheet name="02 需求盤點" sheetId="2" r:id="rId2"/>
    <sheet name="03 優先順序" sheetId="3" r:id="rId3"/>
    <sheet name="04 支出紀錄" sheetId="4" r:id="rId4"/>
    <sheet name="05 使用說明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0" i="1" l="1"/>
  <c r="B16" i="1" s="1"/>
  <c r="G203" i="4"/>
  <c r="G202" i="4"/>
  <c r="G201" i="4"/>
  <c r="G200" i="4"/>
  <c r="G199" i="4"/>
  <c r="G198" i="4"/>
  <c r="G197" i="4"/>
  <c r="G196" i="4"/>
  <c r="G195" i="4"/>
  <c r="G194" i="4"/>
  <c r="G193" i="4"/>
  <c r="G192" i="4"/>
  <c r="G191" i="4"/>
  <c r="G190" i="4"/>
  <c r="G189" i="4"/>
  <c r="G188" i="4"/>
  <c r="G187" i="4"/>
  <c r="G186" i="4"/>
  <c r="G185" i="4"/>
  <c r="G184" i="4"/>
  <c r="G183" i="4"/>
  <c r="G182" i="4"/>
  <c r="G181" i="4"/>
  <c r="G180" i="4"/>
  <c r="G179" i="4"/>
  <c r="G178" i="4"/>
  <c r="G177" i="4"/>
  <c r="G176" i="4"/>
  <c r="G175" i="4"/>
  <c r="G174" i="4"/>
  <c r="G173" i="4"/>
  <c r="G172" i="4"/>
  <c r="G171" i="4"/>
  <c r="G170" i="4"/>
  <c r="G169" i="4"/>
  <c r="G168" i="4"/>
  <c r="G167" i="4"/>
  <c r="G166" i="4"/>
  <c r="G165" i="4"/>
  <c r="G164" i="4"/>
  <c r="G163" i="4"/>
  <c r="G162" i="4"/>
  <c r="G161" i="4"/>
  <c r="G160" i="4"/>
  <c r="G159" i="4"/>
  <c r="G158" i="4"/>
  <c r="G157" i="4"/>
  <c r="G156" i="4"/>
  <c r="G155" i="4"/>
  <c r="G154" i="4"/>
  <c r="G153" i="4"/>
  <c r="G152" i="4"/>
  <c r="G151" i="4"/>
  <c r="G150" i="4"/>
  <c r="G149" i="4"/>
  <c r="G148" i="4"/>
  <c r="G147" i="4"/>
  <c r="G146" i="4"/>
  <c r="G145" i="4"/>
  <c r="G144" i="4"/>
  <c r="G143" i="4"/>
  <c r="G142" i="4"/>
  <c r="G141" i="4"/>
  <c r="G140" i="4"/>
  <c r="G139" i="4"/>
  <c r="G138" i="4"/>
  <c r="G137" i="4"/>
  <c r="G136" i="4"/>
  <c r="G135" i="4"/>
  <c r="G134" i="4"/>
  <c r="G133" i="4"/>
  <c r="G132" i="4"/>
  <c r="G131" i="4"/>
  <c r="G130" i="4"/>
  <c r="G129" i="4"/>
  <c r="G128" i="4"/>
  <c r="G127" i="4"/>
  <c r="G126" i="4"/>
  <c r="G125" i="4"/>
  <c r="G124" i="4"/>
  <c r="G123" i="4"/>
  <c r="G122" i="4"/>
  <c r="G121" i="4"/>
  <c r="G120" i="4"/>
  <c r="G119" i="4"/>
  <c r="G118" i="4"/>
  <c r="G117" i="4"/>
  <c r="G116" i="4"/>
  <c r="G115" i="4"/>
  <c r="G114" i="4"/>
  <c r="G113" i="4"/>
  <c r="G112" i="4"/>
  <c r="G111" i="4"/>
  <c r="G110" i="4"/>
  <c r="G109" i="4"/>
  <c r="G108" i="4"/>
  <c r="G107" i="4"/>
  <c r="G106" i="4"/>
  <c r="G105" i="4"/>
  <c r="G104" i="4"/>
  <c r="G103" i="4"/>
  <c r="G102" i="4"/>
  <c r="G101" i="4"/>
  <c r="G100" i="4"/>
  <c r="G99" i="4"/>
  <c r="G98" i="4"/>
  <c r="G97" i="4"/>
  <c r="G96" i="4"/>
  <c r="G95" i="4"/>
  <c r="G94" i="4"/>
  <c r="G93" i="4"/>
  <c r="G92" i="4"/>
  <c r="G91" i="4"/>
  <c r="G90" i="4"/>
  <c r="G89" i="4"/>
  <c r="G88" i="4"/>
  <c r="G87" i="4"/>
  <c r="G86" i="4"/>
  <c r="G85" i="4"/>
  <c r="G84" i="4"/>
  <c r="G83" i="4"/>
  <c r="G82" i="4"/>
  <c r="G81" i="4"/>
  <c r="G80" i="4"/>
  <c r="G79" i="4"/>
  <c r="G78" i="4"/>
  <c r="G77" i="4"/>
  <c r="G76" i="4"/>
  <c r="G75" i="4"/>
  <c r="G74" i="4"/>
  <c r="G73" i="4"/>
  <c r="G72" i="4"/>
  <c r="G71" i="4"/>
  <c r="G70" i="4"/>
  <c r="G69" i="4"/>
  <c r="G68" i="4"/>
  <c r="G67" i="4"/>
  <c r="G66" i="4"/>
  <c r="G65" i="4"/>
  <c r="G64" i="4"/>
  <c r="G63" i="4"/>
  <c r="G62" i="4"/>
  <c r="G61" i="4"/>
  <c r="G60" i="4"/>
  <c r="G59" i="4"/>
  <c r="G58" i="4"/>
  <c r="G57" i="4"/>
  <c r="G56" i="4"/>
  <c r="G55" i="4"/>
  <c r="G54" i="4"/>
  <c r="G53" i="4"/>
  <c r="G52" i="4"/>
  <c r="G51" i="4"/>
  <c r="G50" i="4"/>
  <c r="G49" i="4"/>
  <c r="G48" i="4"/>
  <c r="G47" i="4"/>
  <c r="G46" i="4"/>
  <c r="G45" i="4"/>
  <c r="G44" i="4"/>
  <c r="G43" i="4"/>
  <c r="G42" i="4"/>
  <c r="G41" i="4"/>
  <c r="G40" i="4"/>
  <c r="G39" i="4"/>
  <c r="G38" i="4"/>
  <c r="G37" i="4"/>
  <c r="G36" i="4"/>
  <c r="G35" i="4"/>
  <c r="G34" i="4"/>
  <c r="G33" i="4"/>
  <c r="G32" i="4"/>
  <c r="G31" i="4"/>
  <c r="G30" i="4"/>
  <c r="G29" i="4"/>
  <c r="G28" i="4"/>
  <c r="G27" i="4"/>
  <c r="G26" i="4"/>
  <c r="G25" i="4"/>
  <c r="G24" i="4"/>
  <c r="G23" i="4"/>
  <c r="G22" i="4"/>
  <c r="G21" i="4"/>
  <c r="G20" i="4"/>
  <c r="G19" i="4"/>
  <c r="G18" i="4"/>
  <c r="G17" i="4"/>
  <c r="G16" i="4"/>
  <c r="G15" i="4"/>
  <c r="G14" i="4"/>
  <c r="G13" i="4"/>
  <c r="G12" i="4"/>
  <c r="G11" i="4"/>
  <c r="G10" i="4"/>
  <c r="G9" i="4"/>
  <c r="G8" i="4"/>
  <c r="G7" i="4"/>
  <c r="G6" i="4"/>
  <c r="G5" i="4"/>
  <c r="G4" i="4"/>
  <c r="B15" i="1"/>
  <c r="E13" i="1"/>
  <c r="D13" i="1"/>
  <c r="C13" i="1"/>
  <c r="F13" i="1" s="1"/>
  <c r="E12" i="1"/>
  <c r="D12" i="1"/>
  <c r="C12" i="1"/>
  <c r="F12" i="1" s="1"/>
  <c r="E11" i="1"/>
  <c r="D11" i="1"/>
  <c r="C11" i="1"/>
  <c r="F11" i="1" s="1"/>
  <c r="E10" i="1"/>
  <c r="B17" i="1" s="1"/>
  <c r="C10" i="1"/>
  <c r="B6" i="1"/>
  <c r="F10" i="1" l="1"/>
  <c r="B19" i="1"/>
  <c r="B18" i="1"/>
</calcChain>
</file>

<file path=xl/sharedStrings.xml><?xml version="1.0" encoding="utf-8"?>
<sst xmlns="http://schemas.openxmlformats.org/spreadsheetml/2006/main" count="153" uniqueCount="130">
  <si>
    <t>PIIN 品設計｜裝潢預算分配與支出追蹤</t>
  </si>
  <si>
    <t>先輸入總預算 → 自動計算各類預留 → 調整比例 → 登記已確認費用與付款。黃色欄位可自行填寫。</t>
  </si>
  <si>
    <t>裝潢可動用總預算</t>
  </si>
  <si>
    <t>屋況（參考提醒）</t>
  </si>
  <si>
    <t>新成屋</t>
  </si>
  <si>
    <t>比例合計</t>
  </si>
  <si>
    <t>預算分類</t>
  </si>
  <si>
    <t>可調整比例</t>
  </si>
  <si>
    <t>建議預留金額</t>
  </si>
  <si>
    <t>已確認費用</t>
  </si>
  <si>
    <t>已付款</t>
  </si>
  <si>
    <t>尚可安排</t>
  </si>
  <si>
    <t>提醒</t>
  </si>
  <si>
    <t>設計與裝修工程</t>
  </si>
  <si>
    <t>含設計、工程及設備等；須依實際報價調整</t>
  </si>
  <si>
    <t>家具與家電</t>
  </si>
  <si>
    <t>沙發、餐桌、冰箱、洗衣機等</t>
  </si>
  <si>
    <t>其他入住費用</t>
  </si>
  <si>
    <t>搬家、清潔、窗簾等，避免重複計算</t>
  </si>
  <si>
    <t>預備金</t>
  </si>
  <si>
    <t>保留作應變用途，不等於一定會花掉</t>
  </si>
  <si>
    <t>預算配置狀態</t>
  </si>
  <si>
    <t>已確認費用合計</t>
  </si>
  <si>
    <t>已付款合計</t>
  </si>
  <si>
    <t>已確認但尚未付款</t>
  </si>
  <si>
    <t>總預算尚未占用</t>
  </si>
  <si>
    <t>提醒｜預設 70／15／5／10% 僅供試算起點，並非市場平均、適用所有屋況的標準，亦非 PIIN 報價。</t>
  </si>
  <si>
    <t>老屋、毛胚及特殊需求請先評估基礎工程與風險；更換屋況僅顯示提醒，不會自動覆蓋你調整的比例。</t>
  </si>
  <si>
    <t>空間與裝潢需求盤點</t>
  </si>
  <si>
    <t>空間</t>
  </si>
  <si>
    <t>預計需求／項目</t>
  </si>
  <si>
    <t>為什麼需要？</t>
  </si>
  <si>
    <t>優先順序</t>
  </si>
  <si>
    <t>備註／限制</t>
  </si>
  <si>
    <t>玄關</t>
  </si>
  <si>
    <t>鞋櫃與外出用品收納</t>
  </si>
  <si>
    <t>客廳</t>
  </si>
  <si>
    <t>電視設備與線路整合</t>
  </si>
  <si>
    <t>沙發與走道配置</t>
  </si>
  <si>
    <t>餐廳</t>
  </si>
  <si>
    <t>餐桌與餐邊收納</t>
  </si>
  <si>
    <t>廚房</t>
  </si>
  <si>
    <t>廚具與電器位置</t>
  </si>
  <si>
    <t>主臥</t>
  </si>
  <si>
    <t>衣物吊掛與抽屜收納</t>
  </si>
  <si>
    <t>臥室</t>
  </si>
  <si>
    <t>床邊走道與插座</t>
  </si>
  <si>
    <t>衛浴</t>
  </si>
  <si>
    <t>防水與設備需求</t>
  </si>
  <si>
    <t>工作區</t>
  </si>
  <si>
    <t>書桌與網路設備</t>
  </si>
  <si>
    <t>陽台</t>
  </si>
  <si>
    <t>洗衣與晾曬</t>
  </si>
  <si>
    <t>全室</t>
  </si>
  <si>
    <t>照明與開關</t>
  </si>
  <si>
    <t>空調與管線</t>
  </si>
  <si>
    <t>窗簾與遮光</t>
  </si>
  <si>
    <t>地坪與牆面</t>
  </si>
  <si>
    <t>動線與安全</t>
  </si>
  <si>
    <t>其他需求</t>
  </si>
  <si>
    <t>裝潢需求取捨與決策</t>
  </si>
  <si>
    <t>需求</t>
  </si>
  <si>
    <t>使用頻率</t>
  </si>
  <si>
    <t>不做的影響</t>
  </si>
  <si>
    <t>與設計師討論事項</t>
  </si>
  <si>
    <t>改善基礎安全與功能</t>
  </si>
  <si>
    <t>必要</t>
  </si>
  <si>
    <t>每日</t>
  </si>
  <si>
    <t>可能影響安全或正常使用</t>
  </si>
  <si>
    <t>由專業人員依屋況評估</t>
  </si>
  <si>
    <t>足夠的衣物收納</t>
  </si>
  <si>
    <t>日常收納不便</t>
  </si>
  <si>
    <t>確認物品數量與空間限制</t>
  </si>
  <si>
    <t>特殊造型與裝飾</t>
  </si>
  <si>
    <t>可延後</t>
  </si>
  <si>
    <t>不固定</t>
  </si>
  <si>
    <t>主要影響視覺氛圍</t>
  </si>
  <si>
    <t>評估材質與施作時機</t>
  </si>
  <si>
    <t>彈性客房機能</t>
  </si>
  <si>
    <t>待討論</t>
  </si>
  <si>
    <t>偶爾</t>
  </si>
  <si>
    <t>影響未來使用彈性</t>
  </si>
  <si>
    <t>釐清實際使用情境</t>
  </si>
  <si>
    <t>已確認費用與實際付款追蹤</t>
  </si>
  <si>
    <t>項目／用途</t>
  </si>
  <si>
    <t>金額來源／備註</t>
  </si>
  <si>
    <t>狀態</t>
  </si>
  <si>
    <t>尚未付款</t>
  </si>
  <si>
    <t>設計與工程</t>
  </si>
  <si>
    <t>設計相關費用</t>
  </si>
  <si>
    <t>待確認</t>
  </si>
  <si>
    <t>工程相關費用</t>
  </si>
  <si>
    <t>空調／燈具／設備</t>
  </si>
  <si>
    <t>家具家電</t>
  </si>
  <si>
    <t>家具採購</t>
  </si>
  <si>
    <t>家電採購</t>
  </si>
  <si>
    <t>入住準備</t>
  </si>
  <si>
    <t>窗簾／搬家／清潔</t>
  </si>
  <si>
    <t>因應變動而實際確認的費用</t>
  </si>
  <si>
    <t>使用說明｜請先閱讀</t>
  </si>
  <si>
    <t>步驟</t>
  </si>
  <si>
    <t>使用方式</t>
  </si>
  <si>
    <t>重要提醒</t>
  </si>
  <si>
    <t>01</t>
  </si>
  <si>
    <t>於「01 預算總覽」輸入可動用總預算。</t>
  </si>
  <si>
    <t>預設比例為示範起點，不代表工程行情或固定建議。</t>
  </si>
  <si>
    <t>02</t>
  </si>
  <si>
    <t>選擇屋況，再依自身需求調整四類預留比例。</t>
  </si>
  <si>
    <t>四類比例合計須為 100%；屋況不會自動套用未經驗證的比例。</t>
  </si>
  <si>
    <t>03</t>
  </si>
  <si>
    <t>查看各類建議預留金額。</t>
  </si>
  <si>
    <t>工程類包含設計、施工及相關設備；避免跨類別重複登記。</t>
  </si>
  <si>
    <t>04</t>
  </si>
  <si>
    <t>於「02 需求盤點」與「03 優先順序」整理需求。</t>
  </si>
  <si>
    <t>必要、希望、可延後應依屋況與實際生活調整。</t>
  </si>
  <si>
    <t>05</t>
  </si>
  <si>
    <t>在「04 支出紀錄」填寫已確認費用與實際付款。</t>
  </si>
  <si>
    <t>尚未付款的已確認費用仍會占用預算。</t>
  </si>
  <si>
    <t>06</t>
  </si>
  <si>
    <t>回到總覽查看剩餘可安排金額及付款情形。</t>
  </si>
  <si>
    <t>「預備金」是保留額度，只有真正發生並確認費用時才記錄支出。</t>
  </si>
  <si>
    <t>本表不會根據坪數或屋況推估施工價格。</t>
  </si>
  <si>
    <t>不得視為 PIIN 品設計正式報價、工程可行性或費用保證。</t>
  </si>
  <si>
    <t>聲明</t>
  </si>
  <si>
    <t>實際費用須依現場勘查、設計內容及正式報價確認。</t>
  </si>
  <si>
    <t>若老屋涉及安全、水電、防水或結構，請優先由專業人員評估。</t>
  </si>
  <si>
    <t>品牌</t>
  </si>
  <si>
    <t>PIIN 品設計｜住宅・商業空間・建築</t>
  </si>
  <si>
    <t>設計諮詢：https://reurl.cc/7dgOz1</t>
  </si>
  <si>
    <t>輸入您的總預算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</si>
</sst>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\(#,##0\);\–"/>
  </numFmts>
  <fonts count="6">
    <font>
      <sz val="11"/>
      <name val="Carlito"/>
    </font>
    <font>
      <b/>
      <sz val="16"/>
      <color rgb="FFFFFFFF"/>
      <name val="Carlito"/>
    </font>
    <font>
      <sz val="11"/>
      <color rgb="FF42525B"/>
      <name val="Carlito"/>
    </font>
    <font>
      <b/>
      <sz val="11"/>
      <color rgb="FFFFFFFF"/>
      <name val="Carlito"/>
    </font>
    <font>
      <sz val="11"/>
      <name val="Carlito"/>
    </font>
    <font>
      <sz val="9"/>
      <name val="細明體"/>
      <family val="3"/>
      <charset val="136"/>
    </font>
  </fonts>
  <fills count="6">
    <fill>
      <patternFill patternType="none"/>
    </fill>
    <fill>
      <patternFill patternType="gray125"/>
    </fill>
    <fill>
      <patternFill patternType="solid">
        <fgColor rgb="FF42525B"/>
      </patternFill>
    </fill>
    <fill>
      <patternFill patternType="solid">
        <fgColor rgb="FFF7F2ED"/>
      </patternFill>
    </fill>
    <fill>
      <patternFill patternType="solid">
        <fgColor rgb="FFFFF4D8"/>
      </patternFill>
    </fill>
    <fill>
      <patternFill patternType="solid">
        <fgColor rgb="FF758891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0" fillId="4" borderId="0" xfId="1" applyFont="1" applyFill="1"/>
    <xf numFmtId="9" fontId="0" fillId="0" borderId="0" xfId="1" applyNumberFormat="1" applyFont="1"/>
    <xf numFmtId="0" fontId="3" fillId="5" borderId="0" xfId="1" applyFont="1" applyFill="1" applyAlignment="1">
      <alignment vertical="center"/>
    </xf>
    <xf numFmtId="0" fontId="0" fillId="0" borderId="0" xfId="1" applyFont="1" applyAlignment="1">
      <alignment wrapText="1"/>
    </xf>
    <xf numFmtId="9" fontId="0" fillId="4" borderId="0" xfId="1" applyNumberFormat="1" applyFont="1" applyFill="1"/>
    <xf numFmtId="176" fontId="0" fillId="4" borderId="0" xfId="1" applyNumberFormat="1" applyFont="1" applyFill="1"/>
    <xf numFmtId="176" fontId="0" fillId="0" borderId="0" xfId="1" applyNumberFormat="1" applyFont="1"/>
    <xf numFmtId="0" fontId="1" fillId="2" borderId="0" xfId="1" applyFont="1" applyFill="1" applyAlignment="1">
      <alignment vertical="center"/>
    </xf>
    <xf numFmtId="0" fontId="2" fillId="3" borderId="0" xfId="1" applyFont="1" applyFill="1"/>
    <xf numFmtId="0" fontId="0" fillId="0" borderId="0" xfId="0"/>
    <xf numFmtId="0" fontId="0" fillId="4" borderId="0" xfId="1" applyFont="1" applyFill="1" applyAlignment="1">
      <alignment horizontal="right"/>
    </xf>
  </cellXfs>
  <cellStyles count="2">
    <cellStyle name="Normal" xfId="1" xr:uid="{00000000-0005-0000-0000-000000000000}"/>
    <cellStyle name="一般" xfId="0" builtinId="0"/>
  </cellStyles>
  <dxfs count="2">
    <dxf>
      <font>
        <color rgb="FFB42318"/>
      </font>
      <fill>
        <patternFill patternType="solid">
          <bgColor rgb="FFFCE8E4"/>
        </patternFill>
      </fill>
    </dxf>
    <dxf>
      <font>
        <color rgb="FFB42318"/>
      </font>
      <fill>
        <patternFill patternType="solid">
          <bgColor rgb="FFFCE8E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"/>
  <sheetViews>
    <sheetView tabSelected="1" workbookViewId="0">
      <pane ySplit="8" topLeftCell="A9" activePane="bottomLeft" state="frozen"/>
      <selection pane="bottomLeft" activeCell="D10" sqref="D10"/>
    </sheetView>
  </sheetViews>
  <sheetFormatPr defaultRowHeight="14.25"/>
  <cols>
    <col min="1" max="1" width="23" customWidth="1"/>
    <col min="2" max="2" width="17" customWidth="1"/>
    <col min="3" max="3" width="21" customWidth="1"/>
    <col min="4" max="4" width="19" customWidth="1"/>
    <col min="5" max="5" width="18" customWidth="1"/>
    <col min="6" max="6" width="19" customWidth="1"/>
    <col min="7" max="7" width="49" customWidth="1"/>
  </cols>
  <sheetData>
    <row r="1" spans="1:7" ht="36" customHeight="1">
      <c r="A1" s="8" t="s">
        <v>0</v>
      </c>
      <c r="B1" s="8"/>
      <c r="C1" s="8"/>
      <c r="D1" s="8"/>
      <c r="E1" s="8"/>
      <c r="F1" s="8"/>
      <c r="G1" s="8"/>
    </row>
    <row r="2" spans="1:7" ht="30" customHeight="1">
      <c r="A2" s="9" t="s">
        <v>1</v>
      </c>
      <c r="B2" s="9"/>
      <c r="C2" s="9"/>
      <c r="D2" s="9"/>
      <c r="E2" s="9"/>
      <c r="F2" s="9"/>
      <c r="G2" s="9"/>
    </row>
    <row r="4" spans="1:7">
      <c r="A4" t="s">
        <v>2</v>
      </c>
      <c r="B4" s="6">
        <v>2000000</v>
      </c>
      <c r="C4" t="s">
        <v>129</v>
      </c>
    </row>
    <row r="5" spans="1:7">
      <c r="A5" t="s">
        <v>3</v>
      </c>
      <c r="B5" s="11" t="s">
        <v>4</v>
      </c>
    </row>
    <row r="6" spans="1:7">
      <c r="A6" t="s">
        <v>5</v>
      </c>
      <c r="B6" s="2">
        <f>SUM(B10:B13)</f>
        <v>1</v>
      </c>
    </row>
    <row r="8" spans="1:7" ht="27.95" customHeight="1">
      <c r="A8" s="3" t="s">
        <v>6</v>
      </c>
      <c r="B8" s="3" t="s">
        <v>7</v>
      </c>
      <c r="C8" s="3" t="s">
        <v>8</v>
      </c>
      <c r="D8" s="3" t="s">
        <v>9</v>
      </c>
      <c r="E8" s="3" t="s">
        <v>10</v>
      </c>
      <c r="F8" s="3" t="s">
        <v>11</v>
      </c>
      <c r="G8" s="3" t="s">
        <v>12</v>
      </c>
    </row>
    <row r="10" spans="1:7" ht="38.1" customHeight="1">
      <c r="A10" t="s">
        <v>13</v>
      </c>
      <c r="B10" s="5">
        <v>0.7</v>
      </c>
      <c r="C10" s="7">
        <f>IF($B$4="","",$B$4*B10)</f>
        <v>1400000</v>
      </c>
      <c r="D10" s="7">
        <f>SUMIF('04 支出紀錄'!$A$4:$A$203,"設計與工程",'04 支出紀錄'!$E$4:$E$203)</f>
        <v>0</v>
      </c>
      <c r="E10" s="7">
        <f>SUMIF('04 支出紀錄'!$A$4:$A$203,"設計與工程",'04 支出紀錄'!$F$4:$F$203)</f>
        <v>0</v>
      </c>
      <c r="F10" s="7">
        <f>C10-D10</f>
        <v>1400000</v>
      </c>
      <c r="G10" s="4" t="s">
        <v>14</v>
      </c>
    </row>
    <row r="11" spans="1:7" ht="38.1" customHeight="1">
      <c r="A11" t="s">
        <v>15</v>
      </c>
      <c r="B11" s="5">
        <v>0.15</v>
      </c>
      <c r="C11" s="7">
        <f>IF($B$4="","",$B$4*B11)</f>
        <v>300000</v>
      </c>
      <c r="D11" s="7">
        <f>SUMIF('04 支出紀錄'!$A$4:$A$203,"家具家電",'04 支出紀錄'!$E$4:$E$203)</f>
        <v>0</v>
      </c>
      <c r="E11" s="7">
        <f>SUMIF('04 支出紀錄'!$A$4:$A$203,"家具家電",'04 支出紀錄'!$F$4:$F$203)</f>
        <v>0</v>
      </c>
      <c r="F11" s="7">
        <f>C11-D11</f>
        <v>300000</v>
      </c>
      <c r="G11" s="4" t="s">
        <v>16</v>
      </c>
    </row>
    <row r="12" spans="1:7" ht="38.1" customHeight="1">
      <c r="A12" t="s">
        <v>17</v>
      </c>
      <c r="B12" s="5">
        <v>0.05</v>
      </c>
      <c r="C12" s="7">
        <f>IF($B$4="","",$B$4*B12)</f>
        <v>100000</v>
      </c>
      <c r="D12" s="7">
        <f>SUMIF('04 支出紀錄'!$A$4:$A$203,"入住準備",'04 支出紀錄'!$E$4:$E$203)</f>
        <v>0</v>
      </c>
      <c r="E12" s="7">
        <f>SUMIF('04 支出紀錄'!$A$4:$A$203,"入住準備",'04 支出紀錄'!$F$4:$F$203)</f>
        <v>0</v>
      </c>
      <c r="F12" s="7">
        <f>C12-D12</f>
        <v>100000</v>
      </c>
      <c r="G12" s="4" t="s">
        <v>18</v>
      </c>
    </row>
    <row r="13" spans="1:7" ht="38.1" customHeight="1">
      <c r="A13" t="s">
        <v>19</v>
      </c>
      <c r="B13" s="5">
        <v>0.1</v>
      </c>
      <c r="C13" s="7">
        <f>IF($B$4="","",$B$4*B13)</f>
        <v>200000</v>
      </c>
      <c r="D13" s="7">
        <f>SUMIF('04 支出紀錄'!$A$4:$A$203,"預備金",'04 支出紀錄'!$E$4:$E$203)</f>
        <v>0</v>
      </c>
      <c r="E13" s="7">
        <f>SUMIF('04 支出紀錄'!$A$4:$A$203,"預備金",'04 支出紀錄'!$F$4:$F$203)</f>
        <v>0</v>
      </c>
      <c r="F13" s="7">
        <f>C13-D13</f>
        <v>200000</v>
      </c>
      <c r="G13" s="4" t="s">
        <v>20</v>
      </c>
    </row>
    <row r="15" spans="1:7">
      <c r="A15" t="s">
        <v>21</v>
      </c>
      <c r="B15" t="str">
        <f>IF(ABS(B6-1)&lt;0.00001,"比例合計 100%","請調整比例至 100%")</f>
        <v>比例合計 100%</v>
      </c>
    </row>
    <row r="16" spans="1:7">
      <c r="A16" t="s">
        <v>22</v>
      </c>
      <c r="B16" s="7">
        <f>SUM(D10:D13)</f>
        <v>0</v>
      </c>
    </row>
    <row r="17" spans="1:7">
      <c r="A17" t="s">
        <v>23</v>
      </c>
      <c r="B17" s="7">
        <f>SUM(E10:E13)</f>
        <v>0</v>
      </c>
    </row>
    <row r="18" spans="1:7">
      <c r="A18" t="s">
        <v>24</v>
      </c>
      <c r="B18" s="7">
        <f>B16-B17</f>
        <v>0</v>
      </c>
    </row>
    <row r="19" spans="1:7">
      <c r="A19" t="s">
        <v>25</v>
      </c>
      <c r="B19" s="7">
        <f>B4-B16</f>
        <v>2000000</v>
      </c>
    </row>
    <row r="21" spans="1:7">
      <c r="A21" s="10" t="s">
        <v>26</v>
      </c>
      <c r="B21" s="10"/>
      <c r="C21" s="10"/>
      <c r="D21" s="10"/>
      <c r="E21" s="10"/>
      <c r="F21" s="10"/>
      <c r="G21" s="10"/>
    </row>
    <row r="22" spans="1:7">
      <c r="A22" s="10" t="s">
        <v>27</v>
      </c>
      <c r="B22" s="10"/>
      <c r="C22" s="10"/>
      <c r="D22" s="10"/>
      <c r="E22" s="10"/>
      <c r="F22" s="10"/>
      <c r="G22" s="10"/>
    </row>
  </sheetData>
  <mergeCells count="4">
    <mergeCell ref="A1:G1"/>
    <mergeCell ref="A2:G2"/>
    <mergeCell ref="A21:G21"/>
    <mergeCell ref="A22:G22"/>
  </mergeCells>
  <phoneticPr fontId="5" type="noConversion"/>
  <conditionalFormatting sqref="F10:F13">
    <cfRule type="cellIs" dxfId="1" priority="1" operator="lessThan">
      <formula>0</formula>
    </cfRule>
  </conditionalFormatting>
  <dataValidations count="1">
    <dataValidation type="list" sqref="B5" xr:uid="{00000000-0002-0000-0000-000000000000}">
      <formula1>"新成屋,毛胚屋,老屋翻新,自訂"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0"/>
  <sheetViews>
    <sheetView workbookViewId="0">
      <pane ySplit="3" topLeftCell="A4" activePane="bottomLeft" state="frozen"/>
      <selection pane="bottomLeft" sqref="A1:E1"/>
    </sheetView>
  </sheetViews>
  <sheetFormatPr defaultRowHeight="14.25"/>
  <cols>
    <col min="1" max="1" width="17" customWidth="1"/>
    <col min="2" max="2" width="34" customWidth="1"/>
    <col min="3" max="3" width="39" customWidth="1"/>
    <col min="4" max="4" width="16" customWidth="1"/>
    <col min="5" max="5" width="40" customWidth="1"/>
  </cols>
  <sheetData>
    <row r="1" spans="1:5" ht="36" customHeight="1">
      <c r="A1" s="8" t="s">
        <v>28</v>
      </c>
      <c r="B1" s="8"/>
      <c r="C1" s="8"/>
      <c r="D1" s="8"/>
      <c r="E1" s="8"/>
    </row>
    <row r="3" spans="1:5" ht="27.95" customHeight="1">
      <c r="A3" s="3" t="s">
        <v>29</v>
      </c>
      <c r="B3" s="3" t="s">
        <v>30</v>
      </c>
      <c r="C3" s="3" t="s">
        <v>31</v>
      </c>
      <c r="D3" s="3" t="s">
        <v>32</v>
      </c>
      <c r="E3" s="3" t="s">
        <v>33</v>
      </c>
    </row>
    <row r="4" spans="1:5">
      <c r="A4" t="s">
        <v>34</v>
      </c>
      <c r="B4" t="s">
        <v>35</v>
      </c>
      <c r="C4" s="1"/>
      <c r="D4" s="1"/>
      <c r="E4" s="1"/>
    </row>
    <row r="5" spans="1:5">
      <c r="A5" t="s">
        <v>36</v>
      </c>
      <c r="B5" t="s">
        <v>37</v>
      </c>
      <c r="C5" s="1"/>
      <c r="D5" s="1"/>
      <c r="E5" s="1"/>
    </row>
    <row r="6" spans="1:5">
      <c r="A6" t="s">
        <v>36</v>
      </c>
      <c r="B6" t="s">
        <v>38</v>
      </c>
      <c r="C6" s="1"/>
      <c r="D6" s="1"/>
      <c r="E6" s="1"/>
    </row>
    <row r="7" spans="1:5">
      <c r="A7" t="s">
        <v>39</v>
      </c>
      <c r="B7" t="s">
        <v>40</v>
      </c>
      <c r="C7" s="1"/>
      <c r="D7" s="1"/>
      <c r="E7" s="1"/>
    </row>
    <row r="8" spans="1:5">
      <c r="A8" t="s">
        <v>41</v>
      </c>
      <c r="B8" t="s">
        <v>42</v>
      </c>
      <c r="C8" s="1"/>
      <c r="D8" s="1"/>
      <c r="E8" s="1"/>
    </row>
    <row r="9" spans="1:5">
      <c r="A9" t="s">
        <v>43</v>
      </c>
      <c r="B9" t="s">
        <v>44</v>
      </c>
      <c r="C9" s="1"/>
      <c r="D9" s="1"/>
      <c r="E9" s="1"/>
    </row>
    <row r="10" spans="1:5">
      <c r="A10" t="s">
        <v>45</v>
      </c>
      <c r="B10" t="s">
        <v>46</v>
      </c>
      <c r="C10" s="1"/>
      <c r="D10" s="1"/>
      <c r="E10" s="1"/>
    </row>
    <row r="11" spans="1:5">
      <c r="A11" t="s">
        <v>47</v>
      </c>
      <c r="B11" t="s">
        <v>48</v>
      </c>
      <c r="C11" s="1"/>
      <c r="D11" s="1"/>
      <c r="E11" s="1"/>
    </row>
    <row r="12" spans="1:5">
      <c r="A12" t="s">
        <v>49</v>
      </c>
      <c r="B12" t="s">
        <v>50</v>
      </c>
      <c r="C12" s="1"/>
      <c r="D12" s="1"/>
      <c r="E12" s="1"/>
    </row>
    <row r="13" spans="1:5">
      <c r="A13" t="s">
        <v>51</v>
      </c>
      <c r="B13" t="s">
        <v>52</v>
      </c>
      <c r="C13" s="1"/>
      <c r="D13" s="1"/>
      <c r="E13" s="1"/>
    </row>
    <row r="14" spans="1:5">
      <c r="A14" t="s">
        <v>53</v>
      </c>
      <c r="B14" t="s">
        <v>54</v>
      </c>
      <c r="C14" s="1"/>
      <c r="D14" s="1"/>
      <c r="E14" s="1"/>
    </row>
    <row r="15" spans="1:5">
      <c r="A15" t="s">
        <v>53</v>
      </c>
      <c r="B15" t="s">
        <v>55</v>
      </c>
      <c r="C15" s="1"/>
      <c r="D15" s="1"/>
      <c r="E15" s="1"/>
    </row>
    <row r="16" spans="1:5">
      <c r="A16" t="s">
        <v>53</v>
      </c>
      <c r="B16" t="s">
        <v>56</v>
      </c>
      <c r="C16" s="1"/>
      <c r="D16" s="1"/>
      <c r="E16" s="1"/>
    </row>
    <row r="17" spans="1:5">
      <c r="A17" t="s">
        <v>53</v>
      </c>
      <c r="B17" t="s">
        <v>57</v>
      </c>
      <c r="C17" s="1"/>
      <c r="D17" s="1"/>
      <c r="E17" s="1"/>
    </row>
    <row r="18" spans="1:5">
      <c r="A18" t="s">
        <v>53</v>
      </c>
      <c r="B18" t="s">
        <v>58</v>
      </c>
      <c r="C18" s="1"/>
      <c r="D18" s="1"/>
      <c r="E18" s="1"/>
    </row>
    <row r="19" spans="1:5">
      <c r="A19" t="s">
        <v>53</v>
      </c>
      <c r="B19" t="s">
        <v>59</v>
      </c>
      <c r="C19" s="1"/>
      <c r="D19" s="1"/>
      <c r="E19" s="1"/>
    </row>
    <row r="20" spans="1:5">
      <c r="C20" s="1"/>
      <c r="D20" s="1"/>
      <c r="E20" s="1"/>
    </row>
    <row r="21" spans="1:5">
      <c r="C21" s="1"/>
      <c r="D21" s="1"/>
      <c r="E21" s="1"/>
    </row>
    <row r="22" spans="1:5">
      <c r="C22" s="1"/>
      <c r="D22" s="1"/>
      <c r="E22" s="1"/>
    </row>
    <row r="23" spans="1:5">
      <c r="C23" s="1"/>
      <c r="D23" s="1"/>
      <c r="E23" s="1"/>
    </row>
    <row r="24" spans="1:5">
      <c r="C24" s="1"/>
      <c r="D24" s="1"/>
      <c r="E24" s="1"/>
    </row>
    <row r="25" spans="1:5">
      <c r="C25" s="1"/>
      <c r="D25" s="1"/>
      <c r="E25" s="1"/>
    </row>
    <row r="26" spans="1:5">
      <c r="C26" s="1"/>
      <c r="D26" s="1"/>
      <c r="E26" s="1"/>
    </row>
    <row r="27" spans="1:5">
      <c r="C27" s="1"/>
      <c r="D27" s="1"/>
      <c r="E27" s="1"/>
    </row>
    <row r="28" spans="1:5">
      <c r="C28" s="1"/>
      <c r="D28" s="1"/>
      <c r="E28" s="1"/>
    </row>
    <row r="29" spans="1:5">
      <c r="C29" s="1"/>
      <c r="D29" s="1"/>
      <c r="E29" s="1"/>
    </row>
    <row r="30" spans="1:5">
      <c r="C30" s="1"/>
      <c r="D30" s="1"/>
      <c r="E30" s="1"/>
    </row>
    <row r="31" spans="1:5">
      <c r="C31" s="1"/>
      <c r="D31" s="1"/>
      <c r="E31" s="1"/>
    </row>
    <row r="32" spans="1:5">
      <c r="C32" s="1"/>
      <c r="D32" s="1"/>
      <c r="E32" s="1"/>
    </row>
    <row r="33" spans="3:5">
      <c r="C33" s="1"/>
      <c r="D33" s="1"/>
      <c r="E33" s="1"/>
    </row>
    <row r="34" spans="3:5">
      <c r="C34" s="1"/>
      <c r="D34" s="1"/>
      <c r="E34" s="1"/>
    </row>
    <row r="35" spans="3:5">
      <c r="C35" s="1"/>
      <c r="D35" s="1"/>
      <c r="E35" s="1"/>
    </row>
    <row r="36" spans="3:5">
      <c r="C36" s="1"/>
      <c r="D36" s="1"/>
      <c r="E36" s="1"/>
    </row>
    <row r="37" spans="3:5">
      <c r="C37" s="1"/>
      <c r="D37" s="1"/>
      <c r="E37" s="1"/>
    </row>
    <row r="38" spans="3:5">
      <c r="C38" s="1"/>
      <c r="D38" s="1"/>
      <c r="E38" s="1"/>
    </row>
    <row r="39" spans="3:5">
      <c r="C39" s="1"/>
      <c r="D39" s="1"/>
      <c r="E39" s="1"/>
    </row>
    <row r="40" spans="3:5">
      <c r="C40" s="1"/>
      <c r="D40" s="1"/>
      <c r="E40" s="1"/>
    </row>
  </sheetData>
  <mergeCells count="1">
    <mergeCell ref="A1:E1"/>
  </mergeCells>
  <phoneticPr fontId="5" type="noConversion"/>
  <dataValidations count="1">
    <dataValidation type="list" sqref="D4:D40" xr:uid="{00000000-0002-0000-0100-000000000000}">
      <formula1>"必要,希望,可延後,待討論"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0"/>
  <sheetViews>
    <sheetView workbookViewId="0">
      <pane ySplit="3" topLeftCell="A4" activePane="bottomLeft" state="frozen"/>
      <selection pane="bottomLeft" sqref="A1:E1"/>
    </sheetView>
  </sheetViews>
  <sheetFormatPr defaultRowHeight="14.25"/>
  <cols>
    <col min="1" max="1" width="31" customWidth="1"/>
    <col min="2" max="3" width="17" customWidth="1"/>
    <col min="4" max="4" width="43" customWidth="1"/>
    <col min="5" max="5" width="44" customWidth="1"/>
  </cols>
  <sheetData>
    <row r="1" spans="1:5" ht="36" customHeight="1">
      <c r="A1" s="8" t="s">
        <v>60</v>
      </c>
      <c r="B1" s="8"/>
      <c r="C1" s="8"/>
      <c r="D1" s="8"/>
      <c r="E1" s="8"/>
    </row>
    <row r="3" spans="1:5" ht="27.95" customHeight="1">
      <c r="A3" s="3" t="s">
        <v>61</v>
      </c>
      <c r="B3" s="3" t="s">
        <v>32</v>
      </c>
      <c r="C3" s="3" t="s">
        <v>62</v>
      </c>
      <c r="D3" s="3" t="s">
        <v>63</v>
      </c>
      <c r="E3" s="3" t="s">
        <v>64</v>
      </c>
    </row>
    <row r="4" spans="1:5">
      <c r="A4" t="s">
        <v>65</v>
      </c>
      <c r="B4" t="s">
        <v>66</v>
      </c>
      <c r="C4" t="s">
        <v>67</v>
      </c>
      <c r="D4" t="s">
        <v>68</v>
      </c>
      <c r="E4" t="s">
        <v>69</v>
      </c>
    </row>
    <row r="5" spans="1:5">
      <c r="A5" t="s">
        <v>70</v>
      </c>
      <c r="B5" t="s">
        <v>66</v>
      </c>
      <c r="C5" t="s">
        <v>67</v>
      </c>
      <c r="D5" t="s">
        <v>71</v>
      </c>
      <c r="E5" t="s">
        <v>72</v>
      </c>
    </row>
    <row r="6" spans="1:5">
      <c r="A6" t="s">
        <v>73</v>
      </c>
      <c r="B6" t="s">
        <v>74</v>
      </c>
      <c r="C6" t="s">
        <v>75</v>
      </c>
      <c r="D6" t="s">
        <v>76</v>
      </c>
      <c r="E6" t="s">
        <v>77</v>
      </c>
    </row>
    <row r="7" spans="1:5">
      <c r="A7" t="s">
        <v>78</v>
      </c>
      <c r="B7" t="s">
        <v>79</v>
      </c>
      <c r="C7" t="s">
        <v>80</v>
      </c>
      <c r="D7" t="s">
        <v>81</v>
      </c>
      <c r="E7" t="s">
        <v>82</v>
      </c>
    </row>
    <row r="8" spans="1:5">
      <c r="A8" s="1"/>
      <c r="B8" s="1"/>
      <c r="C8" s="1"/>
      <c r="D8" s="1"/>
      <c r="E8" s="1"/>
    </row>
    <row r="9" spans="1:5">
      <c r="A9" s="1"/>
      <c r="B9" s="1"/>
      <c r="C9" s="1"/>
      <c r="D9" s="1"/>
      <c r="E9" s="1"/>
    </row>
    <row r="10" spans="1:5">
      <c r="A10" s="1"/>
      <c r="B10" s="1"/>
      <c r="C10" s="1"/>
      <c r="D10" s="1"/>
      <c r="E10" s="1"/>
    </row>
    <row r="11" spans="1:5">
      <c r="A11" s="1"/>
      <c r="B11" s="1"/>
      <c r="C11" s="1"/>
      <c r="D11" s="1"/>
      <c r="E11" s="1"/>
    </row>
    <row r="12" spans="1:5">
      <c r="A12" s="1"/>
      <c r="B12" s="1"/>
      <c r="C12" s="1"/>
      <c r="D12" s="1"/>
      <c r="E12" s="1"/>
    </row>
    <row r="13" spans="1:5">
      <c r="A13" s="1"/>
      <c r="B13" s="1"/>
      <c r="C13" s="1"/>
      <c r="D13" s="1"/>
      <c r="E13" s="1"/>
    </row>
    <row r="14" spans="1:5">
      <c r="A14" s="1"/>
      <c r="B14" s="1"/>
      <c r="C14" s="1"/>
      <c r="D14" s="1"/>
      <c r="E14" s="1"/>
    </row>
    <row r="15" spans="1:5">
      <c r="A15" s="1"/>
      <c r="B15" s="1"/>
      <c r="C15" s="1"/>
      <c r="D15" s="1"/>
      <c r="E15" s="1"/>
    </row>
    <row r="16" spans="1:5">
      <c r="A16" s="1"/>
      <c r="B16" s="1"/>
      <c r="C16" s="1"/>
      <c r="D16" s="1"/>
      <c r="E16" s="1"/>
    </row>
    <row r="17" spans="1:5">
      <c r="A17" s="1"/>
      <c r="B17" s="1"/>
      <c r="C17" s="1"/>
      <c r="D17" s="1"/>
      <c r="E17" s="1"/>
    </row>
    <row r="18" spans="1:5">
      <c r="A18" s="1"/>
      <c r="B18" s="1"/>
      <c r="C18" s="1"/>
      <c r="D18" s="1"/>
      <c r="E18" s="1"/>
    </row>
    <row r="19" spans="1:5">
      <c r="A19" s="1"/>
      <c r="B19" s="1"/>
      <c r="C19" s="1"/>
      <c r="D19" s="1"/>
      <c r="E19" s="1"/>
    </row>
    <row r="20" spans="1:5">
      <c r="A20" s="1"/>
      <c r="B20" s="1"/>
      <c r="C20" s="1"/>
      <c r="D20" s="1"/>
      <c r="E20" s="1"/>
    </row>
    <row r="21" spans="1:5">
      <c r="A21" s="1"/>
      <c r="B21" s="1"/>
      <c r="C21" s="1"/>
      <c r="D21" s="1"/>
      <c r="E21" s="1"/>
    </row>
    <row r="22" spans="1:5">
      <c r="A22" s="1"/>
      <c r="B22" s="1"/>
      <c r="C22" s="1"/>
      <c r="D22" s="1"/>
      <c r="E22" s="1"/>
    </row>
    <row r="23" spans="1:5">
      <c r="A23" s="1"/>
      <c r="B23" s="1"/>
      <c r="C23" s="1"/>
      <c r="D23" s="1"/>
      <c r="E23" s="1"/>
    </row>
    <row r="24" spans="1:5">
      <c r="A24" s="1"/>
      <c r="B24" s="1"/>
      <c r="C24" s="1"/>
      <c r="D24" s="1"/>
      <c r="E24" s="1"/>
    </row>
    <row r="25" spans="1:5">
      <c r="A25" s="1"/>
      <c r="B25" s="1"/>
      <c r="C25" s="1"/>
      <c r="D25" s="1"/>
      <c r="E25" s="1"/>
    </row>
    <row r="26" spans="1:5">
      <c r="A26" s="1"/>
      <c r="B26" s="1"/>
      <c r="C26" s="1"/>
      <c r="D26" s="1"/>
      <c r="E26" s="1"/>
    </row>
    <row r="27" spans="1:5">
      <c r="A27" s="1"/>
      <c r="B27" s="1"/>
      <c r="C27" s="1"/>
      <c r="D27" s="1"/>
      <c r="E27" s="1"/>
    </row>
    <row r="28" spans="1:5">
      <c r="A28" s="1"/>
      <c r="B28" s="1"/>
      <c r="C28" s="1"/>
      <c r="D28" s="1"/>
      <c r="E28" s="1"/>
    </row>
    <row r="29" spans="1:5">
      <c r="A29" s="1"/>
      <c r="B29" s="1"/>
      <c r="C29" s="1"/>
      <c r="D29" s="1"/>
      <c r="E29" s="1"/>
    </row>
    <row r="30" spans="1:5">
      <c r="A30" s="1"/>
      <c r="B30" s="1"/>
      <c r="C30" s="1"/>
      <c r="D30" s="1"/>
      <c r="E30" s="1"/>
    </row>
    <row r="31" spans="1:5">
      <c r="A31" s="1"/>
      <c r="B31" s="1"/>
      <c r="C31" s="1"/>
      <c r="D31" s="1"/>
      <c r="E31" s="1"/>
    </row>
    <row r="32" spans="1:5">
      <c r="A32" s="1"/>
      <c r="B32" s="1"/>
      <c r="C32" s="1"/>
      <c r="D32" s="1"/>
      <c r="E32" s="1"/>
    </row>
    <row r="33" spans="1:5">
      <c r="A33" s="1"/>
      <c r="B33" s="1"/>
      <c r="C33" s="1"/>
      <c r="D33" s="1"/>
      <c r="E33" s="1"/>
    </row>
    <row r="34" spans="1:5">
      <c r="A34" s="1"/>
      <c r="B34" s="1"/>
      <c r="C34" s="1"/>
      <c r="D34" s="1"/>
      <c r="E34" s="1"/>
    </row>
    <row r="35" spans="1:5">
      <c r="A35" s="1"/>
      <c r="B35" s="1"/>
      <c r="C35" s="1"/>
      <c r="D35" s="1"/>
      <c r="E35" s="1"/>
    </row>
    <row r="36" spans="1:5">
      <c r="A36" s="1"/>
      <c r="B36" s="1"/>
      <c r="C36" s="1"/>
      <c r="D36" s="1"/>
      <c r="E36" s="1"/>
    </row>
    <row r="37" spans="1:5">
      <c r="A37" s="1"/>
      <c r="B37" s="1"/>
      <c r="C37" s="1"/>
      <c r="D37" s="1"/>
      <c r="E37" s="1"/>
    </row>
    <row r="38" spans="1:5">
      <c r="A38" s="1"/>
      <c r="B38" s="1"/>
      <c r="C38" s="1"/>
      <c r="D38" s="1"/>
      <c r="E38" s="1"/>
    </row>
    <row r="39" spans="1:5">
      <c r="A39" s="1"/>
      <c r="B39" s="1"/>
      <c r="C39" s="1"/>
      <c r="D39" s="1"/>
      <c r="E39" s="1"/>
    </row>
    <row r="40" spans="1:5">
      <c r="A40" s="1"/>
      <c r="B40" s="1"/>
      <c r="C40" s="1"/>
      <c r="D40" s="1"/>
      <c r="E40" s="1"/>
    </row>
  </sheetData>
  <mergeCells count="1">
    <mergeCell ref="A1:E1"/>
  </mergeCells>
  <phoneticPr fontId="5" type="noConversion"/>
  <dataValidations count="1">
    <dataValidation type="list" sqref="B4:B40" xr:uid="{00000000-0002-0000-0200-000000000000}">
      <formula1>"必要,希望,可延後,待討論"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03"/>
  <sheetViews>
    <sheetView workbookViewId="0">
      <pane ySplit="3" topLeftCell="A4" activePane="bottomLeft" state="frozen"/>
      <selection pane="bottomLeft" sqref="A1:G1"/>
    </sheetView>
  </sheetViews>
  <sheetFormatPr defaultRowHeight="14.25"/>
  <cols>
    <col min="1" max="1" width="21" customWidth="1"/>
    <col min="2" max="2" width="35" customWidth="1"/>
    <col min="3" max="3" width="39" customWidth="1"/>
    <col min="4" max="4" width="17" customWidth="1"/>
    <col min="5" max="7" width="19" customWidth="1"/>
  </cols>
  <sheetData>
    <row r="1" spans="1:7" ht="36" customHeight="1">
      <c r="A1" s="8" t="s">
        <v>83</v>
      </c>
      <c r="B1" s="8"/>
      <c r="C1" s="8"/>
      <c r="D1" s="8"/>
      <c r="E1" s="8"/>
      <c r="F1" s="8"/>
      <c r="G1" s="8"/>
    </row>
    <row r="3" spans="1:7" ht="27.95" customHeight="1">
      <c r="A3" s="3" t="s">
        <v>6</v>
      </c>
      <c r="B3" s="3" t="s">
        <v>84</v>
      </c>
      <c r="C3" s="3" t="s">
        <v>85</v>
      </c>
      <c r="D3" s="3" t="s">
        <v>86</v>
      </c>
      <c r="E3" s="3" t="s">
        <v>9</v>
      </c>
      <c r="F3" s="3" t="s">
        <v>10</v>
      </c>
      <c r="G3" s="3" t="s">
        <v>87</v>
      </c>
    </row>
    <row r="4" spans="1:7">
      <c r="A4" t="s">
        <v>88</v>
      </c>
      <c r="B4" t="s">
        <v>89</v>
      </c>
      <c r="C4" s="1"/>
      <c r="D4" s="1" t="s">
        <v>90</v>
      </c>
      <c r="E4" s="6"/>
      <c r="F4" s="6"/>
      <c r="G4" s="7" t="str">
        <f t="shared" ref="G4:G35" si="0">IF(E4="","",E4-IF(F4="",0,F4))</f>
        <v/>
      </c>
    </row>
    <row r="5" spans="1:7">
      <c r="A5" t="s">
        <v>88</v>
      </c>
      <c r="B5" t="s">
        <v>91</v>
      </c>
      <c r="C5" s="1"/>
      <c r="D5" s="1" t="s">
        <v>90</v>
      </c>
      <c r="E5" s="6"/>
      <c r="F5" s="6"/>
      <c r="G5" s="7" t="str">
        <f t="shared" si="0"/>
        <v/>
      </c>
    </row>
    <row r="6" spans="1:7">
      <c r="A6" t="s">
        <v>88</v>
      </c>
      <c r="B6" t="s">
        <v>92</v>
      </c>
      <c r="C6" s="1"/>
      <c r="D6" s="1" t="s">
        <v>90</v>
      </c>
      <c r="E6" s="6"/>
      <c r="F6" s="6"/>
      <c r="G6" s="7" t="str">
        <f t="shared" si="0"/>
        <v/>
      </c>
    </row>
    <row r="7" spans="1:7">
      <c r="A7" t="s">
        <v>93</v>
      </c>
      <c r="B7" t="s">
        <v>94</v>
      </c>
      <c r="C7" s="1"/>
      <c r="D7" s="1" t="s">
        <v>90</v>
      </c>
      <c r="E7" s="6"/>
      <c r="F7" s="6"/>
      <c r="G7" s="7" t="str">
        <f t="shared" si="0"/>
        <v/>
      </c>
    </row>
    <row r="8" spans="1:7">
      <c r="A8" t="s">
        <v>93</v>
      </c>
      <c r="B8" t="s">
        <v>95</v>
      </c>
      <c r="C8" s="1"/>
      <c r="D8" s="1" t="s">
        <v>90</v>
      </c>
      <c r="E8" s="6"/>
      <c r="F8" s="6"/>
      <c r="G8" s="7" t="str">
        <f t="shared" si="0"/>
        <v/>
      </c>
    </row>
    <row r="9" spans="1:7">
      <c r="A9" t="s">
        <v>96</v>
      </c>
      <c r="B9" t="s">
        <v>97</v>
      </c>
      <c r="C9" s="1"/>
      <c r="D9" s="1" t="s">
        <v>90</v>
      </c>
      <c r="E9" s="6"/>
      <c r="F9" s="6"/>
      <c r="G9" s="7" t="str">
        <f t="shared" si="0"/>
        <v/>
      </c>
    </row>
    <row r="10" spans="1:7">
      <c r="A10" t="s">
        <v>19</v>
      </c>
      <c r="B10" t="s">
        <v>98</v>
      </c>
      <c r="C10" s="1"/>
      <c r="D10" s="1" t="s">
        <v>90</v>
      </c>
      <c r="E10" s="6"/>
      <c r="F10" s="6"/>
      <c r="G10" s="7" t="str">
        <f t="shared" si="0"/>
        <v/>
      </c>
    </row>
    <row r="11" spans="1:7">
      <c r="A11" s="1"/>
      <c r="B11" s="1"/>
      <c r="C11" s="1"/>
      <c r="D11" s="1"/>
      <c r="E11" s="6"/>
      <c r="F11" s="6"/>
      <c r="G11" s="7" t="str">
        <f t="shared" si="0"/>
        <v/>
      </c>
    </row>
    <row r="12" spans="1:7">
      <c r="A12" s="1"/>
      <c r="B12" s="1"/>
      <c r="C12" s="1"/>
      <c r="D12" s="1"/>
      <c r="E12" s="6"/>
      <c r="F12" s="6"/>
      <c r="G12" s="7" t="str">
        <f t="shared" si="0"/>
        <v/>
      </c>
    </row>
    <row r="13" spans="1:7">
      <c r="A13" s="1"/>
      <c r="B13" s="1"/>
      <c r="C13" s="1"/>
      <c r="D13" s="1"/>
      <c r="E13" s="6"/>
      <c r="F13" s="6"/>
      <c r="G13" s="7" t="str">
        <f t="shared" si="0"/>
        <v/>
      </c>
    </row>
    <row r="14" spans="1:7">
      <c r="A14" s="1"/>
      <c r="B14" s="1"/>
      <c r="C14" s="1"/>
      <c r="D14" s="1"/>
      <c r="E14" s="6"/>
      <c r="F14" s="6"/>
      <c r="G14" s="7" t="str">
        <f t="shared" si="0"/>
        <v/>
      </c>
    </row>
    <row r="15" spans="1:7">
      <c r="A15" s="1"/>
      <c r="B15" s="1"/>
      <c r="C15" s="1"/>
      <c r="D15" s="1"/>
      <c r="E15" s="6"/>
      <c r="F15" s="6"/>
      <c r="G15" s="7" t="str">
        <f t="shared" si="0"/>
        <v/>
      </c>
    </row>
    <row r="16" spans="1:7">
      <c r="A16" s="1"/>
      <c r="B16" s="1"/>
      <c r="C16" s="1"/>
      <c r="D16" s="1"/>
      <c r="E16" s="6"/>
      <c r="F16" s="6"/>
      <c r="G16" s="7" t="str">
        <f t="shared" si="0"/>
        <v/>
      </c>
    </row>
    <row r="17" spans="1:7">
      <c r="A17" s="1"/>
      <c r="B17" s="1"/>
      <c r="C17" s="1"/>
      <c r="D17" s="1"/>
      <c r="E17" s="6"/>
      <c r="F17" s="6"/>
      <c r="G17" s="7" t="str">
        <f t="shared" si="0"/>
        <v/>
      </c>
    </row>
    <row r="18" spans="1:7">
      <c r="A18" s="1"/>
      <c r="B18" s="1"/>
      <c r="C18" s="1"/>
      <c r="D18" s="1"/>
      <c r="E18" s="6"/>
      <c r="F18" s="6"/>
      <c r="G18" s="7" t="str">
        <f t="shared" si="0"/>
        <v/>
      </c>
    </row>
    <row r="19" spans="1:7">
      <c r="A19" s="1"/>
      <c r="B19" s="1"/>
      <c r="C19" s="1"/>
      <c r="D19" s="1"/>
      <c r="E19" s="6"/>
      <c r="F19" s="6"/>
      <c r="G19" s="7" t="str">
        <f t="shared" si="0"/>
        <v/>
      </c>
    </row>
    <row r="20" spans="1:7">
      <c r="A20" s="1"/>
      <c r="B20" s="1"/>
      <c r="C20" s="1"/>
      <c r="D20" s="1"/>
      <c r="E20" s="6"/>
      <c r="F20" s="6"/>
      <c r="G20" s="7" t="str">
        <f t="shared" si="0"/>
        <v/>
      </c>
    </row>
    <row r="21" spans="1:7">
      <c r="A21" s="1"/>
      <c r="B21" s="1"/>
      <c r="C21" s="1"/>
      <c r="D21" s="1"/>
      <c r="E21" s="6"/>
      <c r="F21" s="6"/>
      <c r="G21" s="7" t="str">
        <f t="shared" si="0"/>
        <v/>
      </c>
    </row>
    <row r="22" spans="1:7">
      <c r="A22" s="1"/>
      <c r="B22" s="1"/>
      <c r="C22" s="1"/>
      <c r="D22" s="1"/>
      <c r="E22" s="6"/>
      <c r="F22" s="6"/>
      <c r="G22" s="7" t="str">
        <f t="shared" si="0"/>
        <v/>
      </c>
    </row>
    <row r="23" spans="1:7">
      <c r="A23" s="1"/>
      <c r="B23" s="1"/>
      <c r="C23" s="1"/>
      <c r="D23" s="1"/>
      <c r="E23" s="6"/>
      <c r="F23" s="6"/>
      <c r="G23" s="7" t="str">
        <f t="shared" si="0"/>
        <v/>
      </c>
    </row>
    <row r="24" spans="1:7">
      <c r="A24" s="1"/>
      <c r="B24" s="1"/>
      <c r="C24" s="1"/>
      <c r="D24" s="1"/>
      <c r="E24" s="6"/>
      <c r="F24" s="6"/>
      <c r="G24" s="7" t="str">
        <f t="shared" si="0"/>
        <v/>
      </c>
    </row>
    <row r="25" spans="1:7">
      <c r="A25" s="1"/>
      <c r="B25" s="1"/>
      <c r="C25" s="1"/>
      <c r="D25" s="1"/>
      <c r="E25" s="6"/>
      <c r="F25" s="6"/>
      <c r="G25" s="7" t="str">
        <f t="shared" si="0"/>
        <v/>
      </c>
    </row>
    <row r="26" spans="1:7">
      <c r="A26" s="1"/>
      <c r="B26" s="1"/>
      <c r="C26" s="1"/>
      <c r="D26" s="1"/>
      <c r="E26" s="6"/>
      <c r="F26" s="6"/>
      <c r="G26" s="7" t="str">
        <f t="shared" si="0"/>
        <v/>
      </c>
    </row>
    <row r="27" spans="1:7">
      <c r="A27" s="1"/>
      <c r="B27" s="1"/>
      <c r="C27" s="1"/>
      <c r="D27" s="1"/>
      <c r="E27" s="6"/>
      <c r="F27" s="6"/>
      <c r="G27" s="7" t="str">
        <f t="shared" si="0"/>
        <v/>
      </c>
    </row>
    <row r="28" spans="1:7">
      <c r="A28" s="1"/>
      <c r="B28" s="1"/>
      <c r="C28" s="1"/>
      <c r="D28" s="1"/>
      <c r="E28" s="6"/>
      <c r="F28" s="6"/>
      <c r="G28" s="7" t="str">
        <f t="shared" si="0"/>
        <v/>
      </c>
    </row>
    <row r="29" spans="1:7">
      <c r="A29" s="1"/>
      <c r="B29" s="1"/>
      <c r="C29" s="1"/>
      <c r="D29" s="1"/>
      <c r="E29" s="6"/>
      <c r="F29" s="6"/>
      <c r="G29" s="7" t="str">
        <f t="shared" si="0"/>
        <v/>
      </c>
    </row>
    <row r="30" spans="1:7">
      <c r="A30" s="1"/>
      <c r="B30" s="1"/>
      <c r="C30" s="1"/>
      <c r="D30" s="1"/>
      <c r="E30" s="6"/>
      <c r="F30" s="6"/>
      <c r="G30" s="7" t="str">
        <f t="shared" si="0"/>
        <v/>
      </c>
    </row>
    <row r="31" spans="1:7">
      <c r="A31" s="1"/>
      <c r="B31" s="1"/>
      <c r="C31" s="1"/>
      <c r="D31" s="1"/>
      <c r="E31" s="6"/>
      <c r="F31" s="6"/>
      <c r="G31" s="7" t="str">
        <f t="shared" si="0"/>
        <v/>
      </c>
    </row>
    <row r="32" spans="1:7">
      <c r="A32" s="1"/>
      <c r="B32" s="1"/>
      <c r="C32" s="1"/>
      <c r="D32" s="1"/>
      <c r="E32" s="6"/>
      <c r="F32" s="6"/>
      <c r="G32" s="7" t="str">
        <f t="shared" si="0"/>
        <v/>
      </c>
    </row>
    <row r="33" spans="1:7">
      <c r="A33" s="1"/>
      <c r="B33" s="1"/>
      <c r="C33" s="1"/>
      <c r="D33" s="1"/>
      <c r="E33" s="6"/>
      <c r="F33" s="6"/>
      <c r="G33" s="7" t="str">
        <f t="shared" si="0"/>
        <v/>
      </c>
    </row>
    <row r="34" spans="1:7">
      <c r="A34" s="1"/>
      <c r="B34" s="1"/>
      <c r="C34" s="1"/>
      <c r="D34" s="1"/>
      <c r="E34" s="6"/>
      <c r="F34" s="6"/>
      <c r="G34" s="7" t="str">
        <f t="shared" si="0"/>
        <v/>
      </c>
    </row>
    <row r="35" spans="1:7">
      <c r="A35" s="1"/>
      <c r="B35" s="1"/>
      <c r="C35" s="1"/>
      <c r="D35" s="1"/>
      <c r="E35" s="6"/>
      <c r="F35" s="6"/>
      <c r="G35" s="7" t="str">
        <f t="shared" si="0"/>
        <v/>
      </c>
    </row>
    <row r="36" spans="1:7">
      <c r="A36" s="1"/>
      <c r="B36" s="1"/>
      <c r="C36" s="1"/>
      <c r="D36" s="1"/>
      <c r="E36" s="6"/>
      <c r="F36" s="6"/>
      <c r="G36" s="7" t="str">
        <f t="shared" ref="G36:G67" si="1">IF(E36="","",E36-IF(F36="",0,F36))</f>
        <v/>
      </c>
    </row>
    <row r="37" spans="1:7">
      <c r="A37" s="1"/>
      <c r="B37" s="1"/>
      <c r="C37" s="1"/>
      <c r="D37" s="1"/>
      <c r="E37" s="6"/>
      <c r="F37" s="6"/>
      <c r="G37" s="7" t="str">
        <f t="shared" si="1"/>
        <v/>
      </c>
    </row>
    <row r="38" spans="1:7">
      <c r="A38" s="1"/>
      <c r="B38" s="1"/>
      <c r="C38" s="1"/>
      <c r="D38" s="1"/>
      <c r="E38" s="6"/>
      <c r="F38" s="6"/>
      <c r="G38" s="7" t="str">
        <f t="shared" si="1"/>
        <v/>
      </c>
    </row>
    <row r="39" spans="1:7">
      <c r="A39" s="1"/>
      <c r="B39" s="1"/>
      <c r="C39" s="1"/>
      <c r="D39" s="1"/>
      <c r="E39" s="6"/>
      <c r="F39" s="6"/>
      <c r="G39" s="7" t="str">
        <f t="shared" si="1"/>
        <v/>
      </c>
    </row>
    <row r="40" spans="1:7">
      <c r="A40" s="1"/>
      <c r="B40" s="1"/>
      <c r="C40" s="1"/>
      <c r="D40" s="1"/>
      <c r="E40" s="6"/>
      <c r="F40" s="6"/>
      <c r="G40" s="7" t="str">
        <f t="shared" si="1"/>
        <v/>
      </c>
    </row>
    <row r="41" spans="1:7">
      <c r="A41" s="1"/>
      <c r="B41" s="1"/>
      <c r="C41" s="1"/>
      <c r="D41" s="1"/>
      <c r="E41" s="6"/>
      <c r="F41" s="6"/>
      <c r="G41" s="7" t="str">
        <f t="shared" si="1"/>
        <v/>
      </c>
    </row>
    <row r="42" spans="1:7">
      <c r="A42" s="1"/>
      <c r="B42" s="1"/>
      <c r="C42" s="1"/>
      <c r="D42" s="1"/>
      <c r="E42" s="6"/>
      <c r="F42" s="6"/>
      <c r="G42" s="7" t="str">
        <f t="shared" si="1"/>
        <v/>
      </c>
    </row>
    <row r="43" spans="1:7">
      <c r="A43" s="1"/>
      <c r="B43" s="1"/>
      <c r="C43" s="1"/>
      <c r="D43" s="1"/>
      <c r="E43" s="6"/>
      <c r="F43" s="6"/>
      <c r="G43" s="7" t="str">
        <f t="shared" si="1"/>
        <v/>
      </c>
    </row>
    <row r="44" spans="1:7">
      <c r="A44" s="1"/>
      <c r="B44" s="1"/>
      <c r="C44" s="1"/>
      <c r="D44" s="1"/>
      <c r="E44" s="6"/>
      <c r="F44" s="6"/>
      <c r="G44" s="7" t="str">
        <f t="shared" si="1"/>
        <v/>
      </c>
    </row>
    <row r="45" spans="1:7">
      <c r="A45" s="1"/>
      <c r="B45" s="1"/>
      <c r="C45" s="1"/>
      <c r="D45" s="1"/>
      <c r="E45" s="6"/>
      <c r="F45" s="6"/>
      <c r="G45" s="7" t="str">
        <f t="shared" si="1"/>
        <v/>
      </c>
    </row>
    <row r="46" spans="1:7">
      <c r="A46" s="1"/>
      <c r="B46" s="1"/>
      <c r="C46" s="1"/>
      <c r="D46" s="1"/>
      <c r="E46" s="6"/>
      <c r="F46" s="6"/>
      <c r="G46" s="7" t="str">
        <f t="shared" si="1"/>
        <v/>
      </c>
    </row>
    <row r="47" spans="1:7">
      <c r="A47" s="1"/>
      <c r="B47" s="1"/>
      <c r="C47" s="1"/>
      <c r="D47" s="1"/>
      <c r="E47" s="6"/>
      <c r="F47" s="6"/>
      <c r="G47" s="7" t="str">
        <f t="shared" si="1"/>
        <v/>
      </c>
    </row>
    <row r="48" spans="1:7">
      <c r="A48" s="1"/>
      <c r="B48" s="1"/>
      <c r="C48" s="1"/>
      <c r="D48" s="1"/>
      <c r="E48" s="6"/>
      <c r="F48" s="6"/>
      <c r="G48" s="7" t="str">
        <f t="shared" si="1"/>
        <v/>
      </c>
    </row>
    <row r="49" spans="1:7">
      <c r="A49" s="1"/>
      <c r="B49" s="1"/>
      <c r="C49" s="1"/>
      <c r="D49" s="1"/>
      <c r="E49" s="6"/>
      <c r="F49" s="6"/>
      <c r="G49" s="7" t="str">
        <f t="shared" si="1"/>
        <v/>
      </c>
    </row>
    <row r="50" spans="1:7">
      <c r="A50" s="1"/>
      <c r="B50" s="1"/>
      <c r="C50" s="1"/>
      <c r="D50" s="1"/>
      <c r="E50" s="6"/>
      <c r="F50" s="6"/>
      <c r="G50" s="7" t="str">
        <f t="shared" si="1"/>
        <v/>
      </c>
    </row>
    <row r="51" spans="1:7">
      <c r="A51" s="1"/>
      <c r="B51" s="1"/>
      <c r="C51" s="1"/>
      <c r="D51" s="1"/>
      <c r="E51" s="6"/>
      <c r="F51" s="6"/>
      <c r="G51" s="7" t="str">
        <f t="shared" si="1"/>
        <v/>
      </c>
    </row>
    <row r="52" spans="1:7">
      <c r="A52" s="1"/>
      <c r="B52" s="1"/>
      <c r="C52" s="1"/>
      <c r="D52" s="1"/>
      <c r="E52" s="6"/>
      <c r="F52" s="6"/>
      <c r="G52" s="7" t="str">
        <f t="shared" si="1"/>
        <v/>
      </c>
    </row>
    <row r="53" spans="1:7">
      <c r="A53" s="1"/>
      <c r="B53" s="1"/>
      <c r="C53" s="1"/>
      <c r="D53" s="1"/>
      <c r="E53" s="6"/>
      <c r="F53" s="6"/>
      <c r="G53" s="7" t="str">
        <f t="shared" si="1"/>
        <v/>
      </c>
    </row>
    <row r="54" spans="1:7">
      <c r="A54" s="1"/>
      <c r="B54" s="1"/>
      <c r="C54" s="1"/>
      <c r="D54" s="1"/>
      <c r="E54" s="6"/>
      <c r="F54" s="6"/>
      <c r="G54" s="7" t="str">
        <f t="shared" si="1"/>
        <v/>
      </c>
    </row>
    <row r="55" spans="1:7">
      <c r="A55" s="1"/>
      <c r="B55" s="1"/>
      <c r="C55" s="1"/>
      <c r="D55" s="1"/>
      <c r="E55" s="6"/>
      <c r="F55" s="6"/>
      <c r="G55" s="7" t="str">
        <f t="shared" si="1"/>
        <v/>
      </c>
    </row>
    <row r="56" spans="1:7">
      <c r="A56" s="1"/>
      <c r="B56" s="1"/>
      <c r="C56" s="1"/>
      <c r="D56" s="1"/>
      <c r="E56" s="6"/>
      <c r="F56" s="6"/>
      <c r="G56" s="7" t="str">
        <f t="shared" si="1"/>
        <v/>
      </c>
    </row>
    <row r="57" spans="1:7">
      <c r="A57" s="1"/>
      <c r="B57" s="1"/>
      <c r="C57" s="1"/>
      <c r="D57" s="1"/>
      <c r="E57" s="6"/>
      <c r="F57" s="6"/>
      <c r="G57" s="7" t="str">
        <f t="shared" si="1"/>
        <v/>
      </c>
    </row>
    <row r="58" spans="1:7">
      <c r="A58" s="1"/>
      <c r="B58" s="1"/>
      <c r="C58" s="1"/>
      <c r="D58" s="1"/>
      <c r="E58" s="6"/>
      <c r="F58" s="6"/>
      <c r="G58" s="7" t="str">
        <f t="shared" si="1"/>
        <v/>
      </c>
    </row>
    <row r="59" spans="1:7">
      <c r="A59" s="1"/>
      <c r="B59" s="1"/>
      <c r="C59" s="1"/>
      <c r="D59" s="1"/>
      <c r="E59" s="6"/>
      <c r="F59" s="6"/>
      <c r="G59" s="7" t="str">
        <f t="shared" si="1"/>
        <v/>
      </c>
    </row>
    <row r="60" spans="1:7">
      <c r="A60" s="1"/>
      <c r="B60" s="1"/>
      <c r="C60" s="1"/>
      <c r="D60" s="1"/>
      <c r="E60" s="6"/>
      <c r="F60" s="6"/>
      <c r="G60" s="7" t="str">
        <f t="shared" si="1"/>
        <v/>
      </c>
    </row>
    <row r="61" spans="1:7">
      <c r="A61" s="1"/>
      <c r="B61" s="1"/>
      <c r="C61" s="1"/>
      <c r="D61" s="1"/>
      <c r="E61" s="6"/>
      <c r="F61" s="6"/>
      <c r="G61" s="7" t="str">
        <f t="shared" si="1"/>
        <v/>
      </c>
    </row>
    <row r="62" spans="1:7">
      <c r="A62" s="1"/>
      <c r="B62" s="1"/>
      <c r="C62" s="1"/>
      <c r="D62" s="1"/>
      <c r="E62" s="6"/>
      <c r="F62" s="6"/>
      <c r="G62" s="7" t="str">
        <f t="shared" si="1"/>
        <v/>
      </c>
    </row>
    <row r="63" spans="1:7">
      <c r="A63" s="1"/>
      <c r="B63" s="1"/>
      <c r="C63" s="1"/>
      <c r="D63" s="1"/>
      <c r="E63" s="6"/>
      <c r="F63" s="6"/>
      <c r="G63" s="7" t="str">
        <f t="shared" si="1"/>
        <v/>
      </c>
    </row>
    <row r="64" spans="1:7">
      <c r="A64" s="1"/>
      <c r="B64" s="1"/>
      <c r="C64" s="1"/>
      <c r="D64" s="1"/>
      <c r="E64" s="6"/>
      <c r="F64" s="6"/>
      <c r="G64" s="7" t="str">
        <f t="shared" si="1"/>
        <v/>
      </c>
    </row>
    <row r="65" spans="1:7">
      <c r="A65" s="1"/>
      <c r="B65" s="1"/>
      <c r="C65" s="1"/>
      <c r="D65" s="1"/>
      <c r="E65" s="6"/>
      <c r="F65" s="6"/>
      <c r="G65" s="7" t="str">
        <f t="shared" si="1"/>
        <v/>
      </c>
    </row>
    <row r="66" spans="1:7">
      <c r="A66" s="1"/>
      <c r="B66" s="1"/>
      <c r="C66" s="1"/>
      <c r="D66" s="1"/>
      <c r="E66" s="6"/>
      <c r="F66" s="6"/>
      <c r="G66" s="7" t="str">
        <f t="shared" si="1"/>
        <v/>
      </c>
    </row>
    <row r="67" spans="1:7">
      <c r="A67" s="1"/>
      <c r="B67" s="1"/>
      <c r="C67" s="1"/>
      <c r="D67" s="1"/>
      <c r="E67" s="6"/>
      <c r="F67" s="6"/>
      <c r="G67" s="7" t="str">
        <f t="shared" si="1"/>
        <v/>
      </c>
    </row>
    <row r="68" spans="1:7">
      <c r="A68" s="1"/>
      <c r="B68" s="1"/>
      <c r="C68" s="1"/>
      <c r="D68" s="1"/>
      <c r="E68" s="6"/>
      <c r="F68" s="6"/>
      <c r="G68" s="7" t="str">
        <f t="shared" ref="G68:G99" si="2">IF(E68="","",E68-IF(F68="",0,F68))</f>
        <v/>
      </c>
    </row>
    <row r="69" spans="1:7">
      <c r="A69" s="1"/>
      <c r="B69" s="1"/>
      <c r="C69" s="1"/>
      <c r="D69" s="1"/>
      <c r="E69" s="6"/>
      <c r="F69" s="6"/>
      <c r="G69" s="7" t="str">
        <f t="shared" si="2"/>
        <v/>
      </c>
    </row>
    <row r="70" spans="1:7">
      <c r="A70" s="1"/>
      <c r="B70" s="1"/>
      <c r="C70" s="1"/>
      <c r="D70" s="1"/>
      <c r="E70" s="6"/>
      <c r="F70" s="6"/>
      <c r="G70" s="7" t="str">
        <f t="shared" si="2"/>
        <v/>
      </c>
    </row>
    <row r="71" spans="1:7">
      <c r="A71" s="1"/>
      <c r="B71" s="1"/>
      <c r="C71" s="1"/>
      <c r="D71" s="1"/>
      <c r="E71" s="6"/>
      <c r="F71" s="6"/>
      <c r="G71" s="7" t="str">
        <f t="shared" si="2"/>
        <v/>
      </c>
    </row>
    <row r="72" spans="1:7">
      <c r="A72" s="1"/>
      <c r="B72" s="1"/>
      <c r="C72" s="1"/>
      <c r="D72" s="1"/>
      <c r="E72" s="6"/>
      <c r="F72" s="6"/>
      <c r="G72" s="7" t="str">
        <f t="shared" si="2"/>
        <v/>
      </c>
    </row>
    <row r="73" spans="1:7">
      <c r="A73" s="1"/>
      <c r="B73" s="1"/>
      <c r="C73" s="1"/>
      <c r="D73" s="1"/>
      <c r="E73" s="6"/>
      <c r="F73" s="6"/>
      <c r="G73" s="7" t="str">
        <f t="shared" si="2"/>
        <v/>
      </c>
    </row>
    <row r="74" spans="1:7">
      <c r="A74" s="1"/>
      <c r="B74" s="1"/>
      <c r="C74" s="1"/>
      <c r="D74" s="1"/>
      <c r="E74" s="6"/>
      <c r="F74" s="6"/>
      <c r="G74" s="7" t="str">
        <f t="shared" si="2"/>
        <v/>
      </c>
    </row>
    <row r="75" spans="1:7">
      <c r="A75" s="1"/>
      <c r="B75" s="1"/>
      <c r="C75" s="1"/>
      <c r="D75" s="1"/>
      <c r="E75" s="6"/>
      <c r="F75" s="6"/>
      <c r="G75" s="7" t="str">
        <f t="shared" si="2"/>
        <v/>
      </c>
    </row>
    <row r="76" spans="1:7">
      <c r="A76" s="1"/>
      <c r="B76" s="1"/>
      <c r="C76" s="1"/>
      <c r="D76" s="1"/>
      <c r="E76" s="6"/>
      <c r="F76" s="6"/>
      <c r="G76" s="7" t="str">
        <f t="shared" si="2"/>
        <v/>
      </c>
    </row>
    <row r="77" spans="1:7">
      <c r="A77" s="1"/>
      <c r="B77" s="1"/>
      <c r="C77" s="1"/>
      <c r="D77" s="1"/>
      <c r="E77" s="6"/>
      <c r="F77" s="6"/>
      <c r="G77" s="7" t="str">
        <f t="shared" si="2"/>
        <v/>
      </c>
    </row>
    <row r="78" spans="1:7">
      <c r="A78" s="1"/>
      <c r="B78" s="1"/>
      <c r="C78" s="1"/>
      <c r="D78" s="1"/>
      <c r="E78" s="6"/>
      <c r="F78" s="6"/>
      <c r="G78" s="7" t="str">
        <f t="shared" si="2"/>
        <v/>
      </c>
    </row>
    <row r="79" spans="1:7">
      <c r="A79" s="1"/>
      <c r="B79" s="1"/>
      <c r="C79" s="1"/>
      <c r="D79" s="1"/>
      <c r="E79" s="6"/>
      <c r="F79" s="6"/>
      <c r="G79" s="7" t="str">
        <f t="shared" si="2"/>
        <v/>
      </c>
    </row>
    <row r="80" spans="1:7">
      <c r="A80" s="1"/>
      <c r="B80" s="1"/>
      <c r="C80" s="1"/>
      <c r="D80" s="1"/>
      <c r="E80" s="6"/>
      <c r="F80" s="6"/>
      <c r="G80" s="7" t="str">
        <f t="shared" si="2"/>
        <v/>
      </c>
    </row>
    <row r="81" spans="1:7">
      <c r="A81" s="1"/>
      <c r="B81" s="1"/>
      <c r="C81" s="1"/>
      <c r="D81" s="1"/>
      <c r="E81" s="6"/>
      <c r="F81" s="6"/>
      <c r="G81" s="7" t="str">
        <f t="shared" si="2"/>
        <v/>
      </c>
    </row>
    <row r="82" spans="1:7">
      <c r="A82" s="1"/>
      <c r="B82" s="1"/>
      <c r="C82" s="1"/>
      <c r="D82" s="1"/>
      <c r="E82" s="6"/>
      <c r="F82" s="6"/>
      <c r="G82" s="7" t="str">
        <f t="shared" si="2"/>
        <v/>
      </c>
    </row>
    <row r="83" spans="1:7">
      <c r="A83" s="1"/>
      <c r="B83" s="1"/>
      <c r="C83" s="1"/>
      <c r="D83" s="1"/>
      <c r="E83" s="6"/>
      <c r="F83" s="6"/>
      <c r="G83" s="7" t="str">
        <f t="shared" si="2"/>
        <v/>
      </c>
    </row>
    <row r="84" spans="1:7">
      <c r="A84" s="1"/>
      <c r="B84" s="1"/>
      <c r="C84" s="1"/>
      <c r="D84" s="1"/>
      <c r="E84" s="6"/>
      <c r="F84" s="6"/>
      <c r="G84" s="7" t="str">
        <f t="shared" si="2"/>
        <v/>
      </c>
    </row>
    <row r="85" spans="1:7">
      <c r="A85" s="1"/>
      <c r="B85" s="1"/>
      <c r="C85" s="1"/>
      <c r="D85" s="1"/>
      <c r="E85" s="6"/>
      <c r="F85" s="6"/>
      <c r="G85" s="7" t="str">
        <f t="shared" si="2"/>
        <v/>
      </c>
    </row>
    <row r="86" spans="1:7">
      <c r="A86" s="1"/>
      <c r="B86" s="1"/>
      <c r="C86" s="1"/>
      <c r="D86" s="1"/>
      <c r="E86" s="6"/>
      <c r="F86" s="6"/>
      <c r="G86" s="7" t="str">
        <f t="shared" si="2"/>
        <v/>
      </c>
    </row>
    <row r="87" spans="1:7">
      <c r="A87" s="1"/>
      <c r="B87" s="1"/>
      <c r="C87" s="1"/>
      <c r="D87" s="1"/>
      <c r="E87" s="6"/>
      <c r="F87" s="6"/>
      <c r="G87" s="7" t="str">
        <f t="shared" si="2"/>
        <v/>
      </c>
    </row>
    <row r="88" spans="1:7">
      <c r="A88" s="1"/>
      <c r="B88" s="1"/>
      <c r="C88" s="1"/>
      <c r="D88" s="1"/>
      <c r="E88" s="6"/>
      <c r="F88" s="6"/>
      <c r="G88" s="7" t="str">
        <f t="shared" si="2"/>
        <v/>
      </c>
    </row>
    <row r="89" spans="1:7">
      <c r="A89" s="1"/>
      <c r="B89" s="1"/>
      <c r="C89" s="1"/>
      <c r="D89" s="1"/>
      <c r="E89" s="6"/>
      <c r="F89" s="6"/>
      <c r="G89" s="7" t="str">
        <f t="shared" si="2"/>
        <v/>
      </c>
    </row>
    <row r="90" spans="1:7">
      <c r="A90" s="1"/>
      <c r="B90" s="1"/>
      <c r="C90" s="1"/>
      <c r="D90" s="1"/>
      <c r="E90" s="6"/>
      <c r="F90" s="6"/>
      <c r="G90" s="7" t="str">
        <f t="shared" si="2"/>
        <v/>
      </c>
    </row>
    <row r="91" spans="1:7">
      <c r="A91" s="1"/>
      <c r="B91" s="1"/>
      <c r="C91" s="1"/>
      <c r="D91" s="1"/>
      <c r="E91" s="6"/>
      <c r="F91" s="6"/>
      <c r="G91" s="7" t="str">
        <f t="shared" si="2"/>
        <v/>
      </c>
    </row>
    <row r="92" spans="1:7">
      <c r="A92" s="1"/>
      <c r="B92" s="1"/>
      <c r="C92" s="1"/>
      <c r="D92" s="1"/>
      <c r="E92" s="6"/>
      <c r="F92" s="6"/>
      <c r="G92" s="7" t="str">
        <f t="shared" si="2"/>
        <v/>
      </c>
    </row>
    <row r="93" spans="1:7">
      <c r="A93" s="1"/>
      <c r="B93" s="1"/>
      <c r="C93" s="1"/>
      <c r="D93" s="1"/>
      <c r="E93" s="6"/>
      <c r="F93" s="6"/>
      <c r="G93" s="7" t="str">
        <f t="shared" si="2"/>
        <v/>
      </c>
    </row>
    <row r="94" spans="1:7">
      <c r="A94" s="1"/>
      <c r="B94" s="1"/>
      <c r="C94" s="1"/>
      <c r="D94" s="1"/>
      <c r="E94" s="6"/>
      <c r="F94" s="6"/>
      <c r="G94" s="7" t="str">
        <f t="shared" si="2"/>
        <v/>
      </c>
    </row>
    <row r="95" spans="1:7">
      <c r="A95" s="1"/>
      <c r="B95" s="1"/>
      <c r="C95" s="1"/>
      <c r="D95" s="1"/>
      <c r="E95" s="6"/>
      <c r="F95" s="6"/>
      <c r="G95" s="7" t="str">
        <f t="shared" si="2"/>
        <v/>
      </c>
    </row>
    <row r="96" spans="1:7">
      <c r="A96" s="1"/>
      <c r="B96" s="1"/>
      <c r="C96" s="1"/>
      <c r="D96" s="1"/>
      <c r="E96" s="6"/>
      <c r="F96" s="6"/>
      <c r="G96" s="7" t="str">
        <f t="shared" si="2"/>
        <v/>
      </c>
    </row>
    <row r="97" spans="1:7">
      <c r="A97" s="1"/>
      <c r="B97" s="1"/>
      <c r="C97" s="1"/>
      <c r="D97" s="1"/>
      <c r="E97" s="6"/>
      <c r="F97" s="6"/>
      <c r="G97" s="7" t="str">
        <f t="shared" si="2"/>
        <v/>
      </c>
    </row>
    <row r="98" spans="1:7">
      <c r="A98" s="1"/>
      <c r="B98" s="1"/>
      <c r="C98" s="1"/>
      <c r="D98" s="1"/>
      <c r="E98" s="6"/>
      <c r="F98" s="6"/>
      <c r="G98" s="7" t="str">
        <f t="shared" si="2"/>
        <v/>
      </c>
    </row>
    <row r="99" spans="1:7">
      <c r="A99" s="1"/>
      <c r="B99" s="1"/>
      <c r="C99" s="1"/>
      <c r="D99" s="1"/>
      <c r="E99" s="6"/>
      <c r="F99" s="6"/>
      <c r="G99" s="7" t="str">
        <f t="shared" si="2"/>
        <v/>
      </c>
    </row>
    <row r="100" spans="1:7">
      <c r="A100" s="1"/>
      <c r="B100" s="1"/>
      <c r="C100" s="1"/>
      <c r="D100" s="1"/>
      <c r="E100" s="6"/>
      <c r="F100" s="6"/>
      <c r="G100" s="7" t="str">
        <f t="shared" ref="G100:G131" si="3">IF(E100="","",E100-IF(F100="",0,F100))</f>
        <v/>
      </c>
    </row>
    <row r="101" spans="1:7">
      <c r="A101" s="1"/>
      <c r="B101" s="1"/>
      <c r="C101" s="1"/>
      <c r="D101" s="1"/>
      <c r="E101" s="6"/>
      <c r="F101" s="6"/>
      <c r="G101" s="7" t="str">
        <f t="shared" si="3"/>
        <v/>
      </c>
    </row>
    <row r="102" spans="1:7">
      <c r="A102" s="1"/>
      <c r="B102" s="1"/>
      <c r="C102" s="1"/>
      <c r="D102" s="1"/>
      <c r="E102" s="6"/>
      <c r="F102" s="6"/>
      <c r="G102" s="7" t="str">
        <f t="shared" si="3"/>
        <v/>
      </c>
    </row>
    <row r="103" spans="1:7">
      <c r="A103" s="1"/>
      <c r="B103" s="1"/>
      <c r="C103" s="1"/>
      <c r="D103" s="1"/>
      <c r="E103" s="6"/>
      <c r="F103" s="6"/>
      <c r="G103" s="7" t="str">
        <f t="shared" si="3"/>
        <v/>
      </c>
    </row>
    <row r="104" spans="1:7">
      <c r="A104" s="1"/>
      <c r="B104" s="1"/>
      <c r="C104" s="1"/>
      <c r="D104" s="1"/>
      <c r="E104" s="6"/>
      <c r="F104" s="6"/>
      <c r="G104" s="7" t="str">
        <f t="shared" si="3"/>
        <v/>
      </c>
    </row>
    <row r="105" spans="1:7">
      <c r="A105" s="1"/>
      <c r="B105" s="1"/>
      <c r="C105" s="1"/>
      <c r="D105" s="1"/>
      <c r="E105" s="6"/>
      <c r="F105" s="6"/>
      <c r="G105" s="7" t="str">
        <f t="shared" si="3"/>
        <v/>
      </c>
    </row>
    <row r="106" spans="1:7">
      <c r="A106" s="1"/>
      <c r="B106" s="1"/>
      <c r="C106" s="1"/>
      <c r="D106" s="1"/>
      <c r="E106" s="6"/>
      <c r="F106" s="6"/>
      <c r="G106" s="7" t="str">
        <f t="shared" si="3"/>
        <v/>
      </c>
    </row>
    <row r="107" spans="1:7">
      <c r="A107" s="1"/>
      <c r="B107" s="1"/>
      <c r="C107" s="1"/>
      <c r="D107" s="1"/>
      <c r="E107" s="6"/>
      <c r="F107" s="6"/>
      <c r="G107" s="7" t="str">
        <f t="shared" si="3"/>
        <v/>
      </c>
    </row>
    <row r="108" spans="1:7">
      <c r="A108" s="1"/>
      <c r="B108" s="1"/>
      <c r="C108" s="1"/>
      <c r="D108" s="1"/>
      <c r="E108" s="6"/>
      <c r="F108" s="6"/>
      <c r="G108" s="7" t="str">
        <f t="shared" si="3"/>
        <v/>
      </c>
    </row>
    <row r="109" spans="1:7">
      <c r="A109" s="1"/>
      <c r="B109" s="1"/>
      <c r="C109" s="1"/>
      <c r="D109" s="1"/>
      <c r="E109" s="6"/>
      <c r="F109" s="6"/>
      <c r="G109" s="7" t="str">
        <f t="shared" si="3"/>
        <v/>
      </c>
    </row>
    <row r="110" spans="1:7">
      <c r="A110" s="1"/>
      <c r="B110" s="1"/>
      <c r="C110" s="1"/>
      <c r="D110" s="1"/>
      <c r="E110" s="6"/>
      <c r="F110" s="6"/>
      <c r="G110" s="7" t="str">
        <f t="shared" si="3"/>
        <v/>
      </c>
    </row>
    <row r="111" spans="1:7">
      <c r="A111" s="1"/>
      <c r="B111" s="1"/>
      <c r="C111" s="1"/>
      <c r="D111" s="1"/>
      <c r="E111" s="6"/>
      <c r="F111" s="6"/>
      <c r="G111" s="7" t="str">
        <f t="shared" si="3"/>
        <v/>
      </c>
    </row>
    <row r="112" spans="1:7">
      <c r="A112" s="1"/>
      <c r="B112" s="1"/>
      <c r="C112" s="1"/>
      <c r="D112" s="1"/>
      <c r="E112" s="6"/>
      <c r="F112" s="6"/>
      <c r="G112" s="7" t="str">
        <f t="shared" si="3"/>
        <v/>
      </c>
    </row>
    <row r="113" spans="1:7">
      <c r="A113" s="1"/>
      <c r="B113" s="1"/>
      <c r="C113" s="1"/>
      <c r="D113" s="1"/>
      <c r="E113" s="6"/>
      <c r="F113" s="6"/>
      <c r="G113" s="7" t="str">
        <f t="shared" si="3"/>
        <v/>
      </c>
    </row>
    <row r="114" spans="1:7">
      <c r="A114" s="1"/>
      <c r="B114" s="1"/>
      <c r="C114" s="1"/>
      <c r="D114" s="1"/>
      <c r="E114" s="6"/>
      <c r="F114" s="6"/>
      <c r="G114" s="7" t="str">
        <f t="shared" si="3"/>
        <v/>
      </c>
    </row>
    <row r="115" spans="1:7">
      <c r="A115" s="1"/>
      <c r="B115" s="1"/>
      <c r="C115" s="1"/>
      <c r="D115" s="1"/>
      <c r="E115" s="6"/>
      <c r="F115" s="6"/>
      <c r="G115" s="7" t="str">
        <f t="shared" si="3"/>
        <v/>
      </c>
    </row>
    <row r="116" spans="1:7">
      <c r="A116" s="1"/>
      <c r="B116" s="1"/>
      <c r="C116" s="1"/>
      <c r="D116" s="1"/>
      <c r="E116" s="6"/>
      <c r="F116" s="6"/>
      <c r="G116" s="7" t="str">
        <f t="shared" si="3"/>
        <v/>
      </c>
    </row>
    <row r="117" spans="1:7">
      <c r="A117" s="1"/>
      <c r="B117" s="1"/>
      <c r="C117" s="1"/>
      <c r="D117" s="1"/>
      <c r="E117" s="6"/>
      <c r="F117" s="6"/>
      <c r="G117" s="7" t="str">
        <f t="shared" si="3"/>
        <v/>
      </c>
    </row>
    <row r="118" spans="1:7">
      <c r="A118" s="1"/>
      <c r="B118" s="1"/>
      <c r="C118" s="1"/>
      <c r="D118" s="1"/>
      <c r="E118" s="6"/>
      <c r="F118" s="6"/>
      <c r="G118" s="7" t="str">
        <f t="shared" si="3"/>
        <v/>
      </c>
    </row>
    <row r="119" spans="1:7">
      <c r="A119" s="1"/>
      <c r="B119" s="1"/>
      <c r="C119" s="1"/>
      <c r="D119" s="1"/>
      <c r="E119" s="6"/>
      <c r="F119" s="6"/>
      <c r="G119" s="7" t="str">
        <f t="shared" si="3"/>
        <v/>
      </c>
    </row>
    <row r="120" spans="1:7">
      <c r="A120" s="1"/>
      <c r="B120" s="1"/>
      <c r="C120" s="1"/>
      <c r="D120" s="1"/>
      <c r="E120" s="6"/>
      <c r="F120" s="6"/>
      <c r="G120" s="7" t="str">
        <f t="shared" si="3"/>
        <v/>
      </c>
    </row>
    <row r="121" spans="1:7">
      <c r="A121" s="1"/>
      <c r="B121" s="1"/>
      <c r="C121" s="1"/>
      <c r="D121" s="1"/>
      <c r="E121" s="6"/>
      <c r="F121" s="6"/>
      <c r="G121" s="7" t="str">
        <f t="shared" si="3"/>
        <v/>
      </c>
    </row>
    <row r="122" spans="1:7">
      <c r="A122" s="1"/>
      <c r="B122" s="1"/>
      <c r="C122" s="1"/>
      <c r="D122" s="1"/>
      <c r="E122" s="6"/>
      <c r="F122" s="6"/>
      <c r="G122" s="7" t="str">
        <f t="shared" si="3"/>
        <v/>
      </c>
    </row>
    <row r="123" spans="1:7">
      <c r="A123" s="1"/>
      <c r="B123" s="1"/>
      <c r="C123" s="1"/>
      <c r="D123" s="1"/>
      <c r="E123" s="6"/>
      <c r="F123" s="6"/>
      <c r="G123" s="7" t="str">
        <f t="shared" si="3"/>
        <v/>
      </c>
    </row>
    <row r="124" spans="1:7">
      <c r="A124" s="1"/>
      <c r="B124" s="1"/>
      <c r="C124" s="1"/>
      <c r="D124" s="1"/>
      <c r="E124" s="6"/>
      <c r="F124" s="6"/>
      <c r="G124" s="7" t="str">
        <f t="shared" si="3"/>
        <v/>
      </c>
    </row>
    <row r="125" spans="1:7">
      <c r="A125" s="1"/>
      <c r="B125" s="1"/>
      <c r="C125" s="1"/>
      <c r="D125" s="1"/>
      <c r="E125" s="6"/>
      <c r="F125" s="6"/>
      <c r="G125" s="7" t="str">
        <f t="shared" si="3"/>
        <v/>
      </c>
    </row>
    <row r="126" spans="1:7">
      <c r="A126" s="1"/>
      <c r="B126" s="1"/>
      <c r="C126" s="1"/>
      <c r="D126" s="1"/>
      <c r="E126" s="6"/>
      <c r="F126" s="6"/>
      <c r="G126" s="7" t="str">
        <f t="shared" si="3"/>
        <v/>
      </c>
    </row>
    <row r="127" spans="1:7">
      <c r="A127" s="1"/>
      <c r="B127" s="1"/>
      <c r="C127" s="1"/>
      <c r="D127" s="1"/>
      <c r="E127" s="6"/>
      <c r="F127" s="6"/>
      <c r="G127" s="7" t="str">
        <f t="shared" si="3"/>
        <v/>
      </c>
    </row>
    <row r="128" spans="1:7">
      <c r="A128" s="1"/>
      <c r="B128" s="1"/>
      <c r="C128" s="1"/>
      <c r="D128" s="1"/>
      <c r="E128" s="6"/>
      <c r="F128" s="6"/>
      <c r="G128" s="7" t="str">
        <f t="shared" si="3"/>
        <v/>
      </c>
    </row>
    <row r="129" spans="1:7">
      <c r="A129" s="1"/>
      <c r="B129" s="1"/>
      <c r="C129" s="1"/>
      <c r="D129" s="1"/>
      <c r="E129" s="6"/>
      <c r="F129" s="6"/>
      <c r="G129" s="7" t="str">
        <f t="shared" si="3"/>
        <v/>
      </c>
    </row>
    <row r="130" spans="1:7">
      <c r="A130" s="1"/>
      <c r="B130" s="1"/>
      <c r="C130" s="1"/>
      <c r="D130" s="1"/>
      <c r="E130" s="6"/>
      <c r="F130" s="6"/>
      <c r="G130" s="7" t="str">
        <f t="shared" si="3"/>
        <v/>
      </c>
    </row>
    <row r="131" spans="1:7">
      <c r="A131" s="1"/>
      <c r="B131" s="1"/>
      <c r="C131" s="1"/>
      <c r="D131" s="1"/>
      <c r="E131" s="6"/>
      <c r="F131" s="6"/>
      <c r="G131" s="7" t="str">
        <f t="shared" si="3"/>
        <v/>
      </c>
    </row>
    <row r="132" spans="1:7">
      <c r="A132" s="1"/>
      <c r="B132" s="1"/>
      <c r="C132" s="1"/>
      <c r="D132" s="1"/>
      <c r="E132" s="6"/>
      <c r="F132" s="6"/>
      <c r="G132" s="7" t="str">
        <f t="shared" ref="G132:G163" si="4">IF(E132="","",E132-IF(F132="",0,F132))</f>
        <v/>
      </c>
    </row>
    <row r="133" spans="1:7">
      <c r="A133" s="1"/>
      <c r="B133" s="1"/>
      <c r="C133" s="1"/>
      <c r="D133" s="1"/>
      <c r="E133" s="6"/>
      <c r="F133" s="6"/>
      <c r="G133" s="7" t="str">
        <f t="shared" si="4"/>
        <v/>
      </c>
    </row>
    <row r="134" spans="1:7">
      <c r="A134" s="1"/>
      <c r="B134" s="1"/>
      <c r="C134" s="1"/>
      <c r="D134" s="1"/>
      <c r="E134" s="6"/>
      <c r="F134" s="6"/>
      <c r="G134" s="7" t="str">
        <f t="shared" si="4"/>
        <v/>
      </c>
    </row>
    <row r="135" spans="1:7">
      <c r="A135" s="1"/>
      <c r="B135" s="1"/>
      <c r="C135" s="1"/>
      <c r="D135" s="1"/>
      <c r="E135" s="6"/>
      <c r="F135" s="6"/>
      <c r="G135" s="7" t="str">
        <f t="shared" si="4"/>
        <v/>
      </c>
    </row>
    <row r="136" spans="1:7">
      <c r="A136" s="1"/>
      <c r="B136" s="1"/>
      <c r="C136" s="1"/>
      <c r="D136" s="1"/>
      <c r="E136" s="6"/>
      <c r="F136" s="6"/>
      <c r="G136" s="7" t="str">
        <f t="shared" si="4"/>
        <v/>
      </c>
    </row>
    <row r="137" spans="1:7">
      <c r="A137" s="1"/>
      <c r="B137" s="1"/>
      <c r="C137" s="1"/>
      <c r="D137" s="1"/>
      <c r="E137" s="6"/>
      <c r="F137" s="6"/>
      <c r="G137" s="7" t="str">
        <f t="shared" si="4"/>
        <v/>
      </c>
    </row>
    <row r="138" spans="1:7">
      <c r="A138" s="1"/>
      <c r="B138" s="1"/>
      <c r="C138" s="1"/>
      <c r="D138" s="1"/>
      <c r="E138" s="6"/>
      <c r="F138" s="6"/>
      <c r="G138" s="7" t="str">
        <f t="shared" si="4"/>
        <v/>
      </c>
    </row>
    <row r="139" spans="1:7">
      <c r="A139" s="1"/>
      <c r="B139" s="1"/>
      <c r="C139" s="1"/>
      <c r="D139" s="1"/>
      <c r="E139" s="6"/>
      <c r="F139" s="6"/>
      <c r="G139" s="7" t="str">
        <f t="shared" si="4"/>
        <v/>
      </c>
    </row>
    <row r="140" spans="1:7">
      <c r="A140" s="1"/>
      <c r="B140" s="1"/>
      <c r="C140" s="1"/>
      <c r="D140" s="1"/>
      <c r="E140" s="6"/>
      <c r="F140" s="6"/>
      <c r="G140" s="7" t="str">
        <f t="shared" si="4"/>
        <v/>
      </c>
    </row>
    <row r="141" spans="1:7">
      <c r="A141" s="1"/>
      <c r="B141" s="1"/>
      <c r="C141" s="1"/>
      <c r="D141" s="1"/>
      <c r="E141" s="6"/>
      <c r="F141" s="6"/>
      <c r="G141" s="7" t="str">
        <f t="shared" si="4"/>
        <v/>
      </c>
    </row>
    <row r="142" spans="1:7">
      <c r="A142" s="1"/>
      <c r="B142" s="1"/>
      <c r="C142" s="1"/>
      <c r="D142" s="1"/>
      <c r="E142" s="6"/>
      <c r="F142" s="6"/>
      <c r="G142" s="7" t="str">
        <f t="shared" si="4"/>
        <v/>
      </c>
    </row>
    <row r="143" spans="1:7">
      <c r="A143" s="1"/>
      <c r="B143" s="1"/>
      <c r="C143" s="1"/>
      <c r="D143" s="1"/>
      <c r="E143" s="6"/>
      <c r="F143" s="6"/>
      <c r="G143" s="7" t="str">
        <f t="shared" si="4"/>
        <v/>
      </c>
    </row>
    <row r="144" spans="1:7">
      <c r="A144" s="1"/>
      <c r="B144" s="1"/>
      <c r="C144" s="1"/>
      <c r="D144" s="1"/>
      <c r="E144" s="6"/>
      <c r="F144" s="6"/>
      <c r="G144" s="7" t="str">
        <f t="shared" si="4"/>
        <v/>
      </c>
    </row>
    <row r="145" spans="1:7">
      <c r="A145" s="1"/>
      <c r="B145" s="1"/>
      <c r="C145" s="1"/>
      <c r="D145" s="1"/>
      <c r="E145" s="6"/>
      <c r="F145" s="6"/>
      <c r="G145" s="7" t="str">
        <f t="shared" si="4"/>
        <v/>
      </c>
    </row>
    <row r="146" spans="1:7">
      <c r="A146" s="1"/>
      <c r="B146" s="1"/>
      <c r="C146" s="1"/>
      <c r="D146" s="1"/>
      <c r="E146" s="6"/>
      <c r="F146" s="6"/>
      <c r="G146" s="7" t="str">
        <f t="shared" si="4"/>
        <v/>
      </c>
    </row>
    <row r="147" spans="1:7">
      <c r="A147" s="1"/>
      <c r="B147" s="1"/>
      <c r="C147" s="1"/>
      <c r="D147" s="1"/>
      <c r="E147" s="6"/>
      <c r="F147" s="6"/>
      <c r="G147" s="7" t="str">
        <f t="shared" si="4"/>
        <v/>
      </c>
    </row>
    <row r="148" spans="1:7">
      <c r="A148" s="1"/>
      <c r="B148" s="1"/>
      <c r="C148" s="1"/>
      <c r="D148" s="1"/>
      <c r="E148" s="6"/>
      <c r="F148" s="6"/>
      <c r="G148" s="7" t="str">
        <f t="shared" si="4"/>
        <v/>
      </c>
    </row>
    <row r="149" spans="1:7">
      <c r="A149" s="1"/>
      <c r="B149" s="1"/>
      <c r="C149" s="1"/>
      <c r="D149" s="1"/>
      <c r="E149" s="6"/>
      <c r="F149" s="6"/>
      <c r="G149" s="7" t="str">
        <f t="shared" si="4"/>
        <v/>
      </c>
    </row>
    <row r="150" spans="1:7">
      <c r="A150" s="1"/>
      <c r="B150" s="1"/>
      <c r="C150" s="1"/>
      <c r="D150" s="1"/>
      <c r="E150" s="6"/>
      <c r="F150" s="6"/>
      <c r="G150" s="7" t="str">
        <f t="shared" si="4"/>
        <v/>
      </c>
    </row>
    <row r="151" spans="1:7">
      <c r="A151" s="1"/>
      <c r="B151" s="1"/>
      <c r="C151" s="1"/>
      <c r="D151" s="1"/>
      <c r="E151" s="6"/>
      <c r="F151" s="6"/>
      <c r="G151" s="7" t="str">
        <f t="shared" si="4"/>
        <v/>
      </c>
    </row>
    <row r="152" spans="1:7">
      <c r="A152" s="1"/>
      <c r="B152" s="1"/>
      <c r="C152" s="1"/>
      <c r="D152" s="1"/>
      <c r="E152" s="6"/>
      <c r="F152" s="6"/>
      <c r="G152" s="7" t="str">
        <f t="shared" si="4"/>
        <v/>
      </c>
    </row>
    <row r="153" spans="1:7">
      <c r="A153" s="1"/>
      <c r="B153" s="1"/>
      <c r="C153" s="1"/>
      <c r="D153" s="1"/>
      <c r="E153" s="6"/>
      <c r="F153" s="6"/>
      <c r="G153" s="7" t="str">
        <f t="shared" si="4"/>
        <v/>
      </c>
    </row>
    <row r="154" spans="1:7">
      <c r="A154" s="1"/>
      <c r="B154" s="1"/>
      <c r="C154" s="1"/>
      <c r="D154" s="1"/>
      <c r="E154" s="6"/>
      <c r="F154" s="6"/>
      <c r="G154" s="7" t="str">
        <f t="shared" si="4"/>
        <v/>
      </c>
    </row>
    <row r="155" spans="1:7">
      <c r="A155" s="1"/>
      <c r="B155" s="1"/>
      <c r="C155" s="1"/>
      <c r="D155" s="1"/>
      <c r="E155" s="6"/>
      <c r="F155" s="6"/>
      <c r="G155" s="7" t="str">
        <f t="shared" si="4"/>
        <v/>
      </c>
    </row>
    <row r="156" spans="1:7">
      <c r="A156" s="1"/>
      <c r="B156" s="1"/>
      <c r="C156" s="1"/>
      <c r="D156" s="1"/>
      <c r="E156" s="6"/>
      <c r="F156" s="6"/>
      <c r="G156" s="7" t="str">
        <f t="shared" si="4"/>
        <v/>
      </c>
    </row>
    <row r="157" spans="1:7">
      <c r="A157" s="1"/>
      <c r="B157" s="1"/>
      <c r="C157" s="1"/>
      <c r="D157" s="1"/>
      <c r="E157" s="6"/>
      <c r="F157" s="6"/>
      <c r="G157" s="7" t="str">
        <f t="shared" si="4"/>
        <v/>
      </c>
    </row>
    <row r="158" spans="1:7">
      <c r="A158" s="1"/>
      <c r="B158" s="1"/>
      <c r="C158" s="1"/>
      <c r="D158" s="1"/>
      <c r="E158" s="6"/>
      <c r="F158" s="6"/>
      <c r="G158" s="7" t="str">
        <f t="shared" si="4"/>
        <v/>
      </c>
    </row>
    <row r="159" spans="1:7">
      <c r="A159" s="1"/>
      <c r="B159" s="1"/>
      <c r="C159" s="1"/>
      <c r="D159" s="1"/>
      <c r="E159" s="6"/>
      <c r="F159" s="6"/>
      <c r="G159" s="7" t="str">
        <f t="shared" si="4"/>
        <v/>
      </c>
    </row>
    <row r="160" spans="1:7">
      <c r="A160" s="1"/>
      <c r="B160" s="1"/>
      <c r="C160" s="1"/>
      <c r="D160" s="1"/>
      <c r="E160" s="6"/>
      <c r="F160" s="6"/>
      <c r="G160" s="7" t="str">
        <f t="shared" si="4"/>
        <v/>
      </c>
    </row>
    <row r="161" spans="1:7">
      <c r="A161" s="1"/>
      <c r="B161" s="1"/>
      <c r="C161" s="1"/>
      <c r="D161" s="1"/>
      <c r="E161" s="6"/>
      <c r="F161" s="6"/>
      <c r="G161" s="7" t="str">
        <f t="shared" si="4"/>
        <v/>
      </c>
    </row>
    <row r="162" spans="1:7">
      <c r="A162" s="1"/>
      <c r="B162" s="1"/>
      <c r="C162" s="1"/>
      <c r="D162" s="1"/>
      <c r="E162" s="6"/>
      <c r="F162" s="6"/>
      <c r="G162" s="7" t="str">
        <f t="shared" si="4"/>
        <v/>
      </c>
    </row>
    <row r="163" spans="1:7">
      <c r="A163" s="1"/>
      <c r="B163" s="1"/>
      <c r="C163" s="1"/>
      <c r="D163" s="1"/>
      <c r="E163" s="6"/>
      <c r="F163" s="6"/>
      <c r="G163" s="7" t="str">
        <f t="shared" si="4"/>
        <v/>
      </c>
    </row>
    <row r="164" spans="1:7">
      <c r="A164" s="1"/>
      <c r="B164" s="1"/>
      <c r="C164" s="1"/>
      <c r="D164" s="1"/>
      <c r="E164" s="6"/>
      <c r="F164" s="6"/>
      <c r="G164" s="7" t="str">
        <f t="shared" ref="G164:G195" si="5">IF(E164="","",E164-IF(F164="",0,F164))</f>
        <v/>
      </c>
    </row>
    <row r="165" spans="1:7">
      <c r="A165" s="1"/>
      <c r="B165" s="1"/>
      <c r="C165" s="1"/>
      <c r="D165" s="1"/>
      <c r="E165" s="6"/>
      <c r="F165" s="6"/>
      <c r="G165" s="7" t="str">
        <f t="shared" si="5"/>
        <v/>
      </c>
    </row>
    <row r="166" spans="1:7">
      <c r="A166" s="1"/>
      <c r="B166" s="1"/>
      <c r="C166" s="1"/>
      <c r="D166" s="1"/>
      <c r="E166" s="6"/>
      <c r="F166" s="6"/>
      <c r="G166" s="7" t="str">
        <f t="shared" si="5"/>
        <v/>
      </c>
    </row>
    <row r="167" spans="1:7">
      <c r="A167" s="1"/>
      <c r="B167" s="1"/>
      <c r="C167" s="1"/>
      <c r="D167" s="1"/>
      <c r="E167" s="6"/>
      <c r="F167" s="6"/>
      <c r="G167" s="7" t="str">
        <f t="shared" si="5"/>
        <v/>
      </c>
    </row>
    <row r="168" spans="1:7">
      <c r="A168" s="1"/>
      <c r="B168" s="1"/>
      <c r="C168" s="1"/>
      <c r="D168" s="1"/>
      <c r="E168" s="6"/>
      <c r="F168" s="6"/>
      <c r="G168" s="7" t="str">
        <f t="shared" si="5"/>
        <v/>
      </c>
    </row>
    <row r="169" spans="1:7">
      <c r="A169" s="1"/>
      <c r="B169" s="1"/>
      <c r="C169" s="1"/>
      <c r="D169" s="1"/>
      <c r="E169" s="6"/>
      <c r="F169" s="6"/>
      <c r="G169" s="7" t="str">
        <f t="shared" si="5"/>
        <v/>
      </c>
    </row>
    <row r="170" spans="1:7">
      <c r="A170" s="1"/>
      <c r="B170" s="1"/>
      <c r="C170" s="1"/>
      <c r="D170" s="1"/>
      <c r="E170" s="6"/>
      <c r="F170" s="6"/>
      <c r="G170" s="7" t="str">
        <f t="shared" si="5"/>
        <v/>
      </c>
    </row>
    <row r="171" spans="1:7">
      <c r="A171" s="1"/>
      <c r="B171" s="1"/>
      <c r="C171" s="1"/>
      <c r="D171" s="1"/>
      <c r="E171" s="6"/>
      <c r="F171" s="6"/>
      <c r="G171" s="7" t="str">
        <f t="shared" si="5"/>
        <v/>
      </c>
    </row>
    <row r="172" spans="1:7">
      <c r="A172" s="1"/>
      <c r="B172" s="1"/>
      <c r="C172" s="1"/>
      <c r="D172" s="1"/>
      <c r="E172" s="6"/>
      <c r="F172" s="6"/>
      <c r="G172" s="7" t="str">
        <f t="shared" si="5"/>
        <v/>
      </c>
    </row>
    <row r="173" spans="1:7">
      <c r="A173" s="1"/>
      <c r="B173" s="1"/>
      <c r="C173" s="1"/>
      <c r="D173" s="1"/>
      <c r="E173" s="6"/>
      <c r="F173" s="6"/>
      <c r="G173" s="7" t="str">
        <f t="shared" si="5"/>
        <v/>
      </c>
    </row>
    <row r="174" spans="1:7">
      <c r="A174" s="1"/>
      <c r="B174" s="1"/>
      <c r="C174" s="1"/>
      <c r="D174" s="1"/>
      <c r="E174" s="6"/>
      <c r="F174" s="6"/>
      <c r="G174" s="7" t="str">
        <f t="shared" si="5"/>
        <v/>
      </c>
    </row>
    <row r="175" spans="1:7">
      <c r="A175" s="1"/>
      <c r="B175" s="1"/>
      <c r="C175" s="1"/>
      <c r="D175" s="1"/>
      <c r="E175" s="6"/>
      <c r="F175" s="6"/>
      <c r="G175" s="7" t="str">
        <f t="shared" si="5"/>
        <v/>
      </c>
    </row>
    <row r="176" spans="1:7">
      <c r="A176" s="1"/>
      <c r="B176" s="1"/>
      <c r="C176" s="1"/>
      <c r="D176" s="1"/>
      <c r="E176" s="6"/>
      <c r="F176" s="6"/>
      <c r="G176" s="7" t="str">
        <f t="shared" si="5"/>
        <v/>
      </c>
    </row>
    <row r="177" spans="1:7">
      <c r="A177" s="1"/>
      <c r="B177" s="1"/>
      <c r="C177" s="1"/>
      <c r="D177" s="1"/>
      <c r="E177" s="6"/>
      <c r="F177" s="6"/>
      <c r="G177" s="7" t="str">
        <f t="shared" si="5"/>
        <v/>
      </c>
    </row>
    <row r="178" spans="1:7">
      <c r="A178" s="1"/>
      <c r="B178" s="1"/>
      <c r="C178" s="1"/>
      <c r="D178" s="1"/>
      <c r="E178" s="6"/>
      <c r="F178" s="6"/>
      <c r="G178" s="7" t="str">
        <f t="shared" si="5"/>
        <v/>
      </c>
    </row>
    <row r="179" spans="1:7">
      <c r="A179" s="1"/>
      <c r="B179" s="1"/>
      <c r="C179" s="1"/>
      <c r="D179" s="1"/>
      <c r="E179" s="6"/>
      <c r="F179" s="6"/>
      <c r="G179" s="7" t="str">
        <f t="shared" si="5"/>
        <v/>
      </c>
    </row>
    <row r="180" spans="1:7">
      <c r="A180" s="1"/>
      <c r="B180" s="1"/>
      <c r="C180" s="1"/>
      <c r="D180" s="1"/>
      <c r="E180" s="6"/>
      <c r="F180" s="6"/>
      <c r="G180" s="7" t="str">
        <f t="shared" si="5"/>
        <v/>
      </c>
    </row>
    <row r="181" spans="1:7">
      <c r="A181" s="1"/>
      <c r="B181" s="1"/>
      <c r="C181" s="1"/>
      <c r="D181" s="1"/>
      <c r="E181" s="6"/>
      <c r="F181" s="6"/>
      <c r="G181" s="7" t="str">
        <f t="shared" si="5"/>
        <v/>
      </c>
    </row>
    <row r="182" spans="1:7">
      <c r="A182" s="1"/>
      <c r="B182" s="1"/>
      <c r="C182" s="1"/>
      <c r="D182" s="1"/>
      <c r="E182" s="6"/>
      <c r="F182" s="6"/>
      <c r="G182" s="7" t="str">
        <f t="shared" si="5"/>
        <v/>
      </c>
    </row>
    <row r="183" spans="1:7">
      <c r="A183" s="1"/>
      <c r="B183" s="1"/>
      <c r="C183" s="1"/>
      <c r="D183" s="1"/>
      <c r="E183" s="6"/>
      <c r="F183" s="6"/>
      <c r="G183" s="7" t="str">
        <f t="shared" si="5"/>
        <v/>
      </c>
    </row>
    <row r="184" spans="1:7">
      <c r="A184" s="1"/>
      <c r="B184" s="1"/>
      <c r="C184" s="1"/>
      <c r="D184" s="1"/>
      <c r="E184" s="6"/>
      <c r="F184" s="6"/>
      <c r="G184" s="7" t="str">
        <f t="shared" si="5"/>
        <v/>
      </c>
    </row>
    <row r="185" spans="1:7">
      <c r="A185" s="1"/>
      <c r="B185" s="1"/>
      <c r="C185" s="1"/>
      <c r="D185" s="1"/>
      <c r="E185" s="6"/>
      <c r="F185" s="6"/>
      <c r="G185" s="7" t="str">
        <f t="shared" si="5"/>
        <v/>
      </c>
    </row>
    <row r="186" spans="1:7">
      <c r="A186" s="1"/>
      <c r="B186" s="1"/>
      <c r="C186" s="1"/>
      <c r="D186" s="1"/>
      <c r="E186" s="6"/>
      <c r="F186" s="6"/>
      <c r="G186" s="7" t="str">
        <f t="shared" si="5"/>
        <v/>
      </c>
    </row>
    <row r="187" spans="1:7">
      <c r="A187" s="1"/>
      <c r="B187" s="1"/>
      <c r="C187" s="1"/>
      <c r="D187" s="1"/>
      <c r="E187" s="6"/>
      <c r="F187" s="6"/>
      <c r="G187" s="7" t="str">
        <f t="shared" si="5"/>
        <v/>
      </c>
    </row>
    <row r="188" spans="1:7">
      <c r="A188" s="1"/>
      <c r="B188" s="1"/>
      <c r="C188" s="1"/>
      <c r="D188" s="1"/>
      <c r="E188" s="6"/>
      <c r="F188" s="6"/>
      <c r="G188" s="7" t="str">
        <f t="shared" si="5"/>
        <v/>
      </c>
    </row>
    <row r="189" spans="1:7">
      <c r="A189" s="1"/>
      <c r="B189" s="1"/>
      <c r="C189" s="1"/>
      <c r="D189" s="1"/>
      <c r="E189" s="6"/>
      <c r="F189" s="6"/>
      <c r="G189" s="7" t="str">
        <f t="shared" si="5"/>
        <v/>
      </c>
    </row>
    <row r="190" spans="1:7">
      <c r="A190" s="1"/>
      <c r="B190" s="1"/>
      <c r="C190" s="1"/>
      <c r="D190" s="1"/>
      <c r="E190" s="6"/>
      <c r="F190" s="6"/>
      <c r="G190" s="7" t="str">
        <f t="shared" si="5"/>
        <v/>
      </c>
    </row>
    <row r="191" spans="1:7">
      <c r="A191" s="1"/>
      <c r="B191" s="1"/>
      <c r="C191" s="1"/>
      <c r="D191" s="1"/>
      <c r="E191" s="6"/>
      <c r="F191" s="6"/>
      <c r="G191" s="7" t="str">
        <f t="shared" si="5"/>
        <v/>
      </c>
    </row>
    <row r="192" spans="1:7">
      <c r="A192" s="1"/>
      <c r="B192" s="1"/>
      <c r="C192" s="1"/>
      <c r="D192" s="1"/>
      <c r="E192" s="6"/>
      <c r="F192" s="6"/>
      <c r="G192" s="7" t="str">
        <f t="shared" si="5"/>
        <v/>
      </c>
    </row>
    <row r="193" spans="1:7">
      <c r="A193" s="1"/>
      <c r="B193" s="1"/>
      <c r="C193" s="1"/>
      <c r="D193" s="1"/>
      <c r="E193" s="6"/>
      <c r="F193" s="6"/>
      <c r="G193" s="7" t="str">
        <f t="shared" si="5"/>
        <v/>
      </c>
    </row>
    <row r="194" spans="1:7">
      <c r="A194" s="1"/>
      <c r="B194" s="1"/>
      <c r="C194" s="1"/>
      <c r="D194" s="1"/>
      <c r="E194" s="6"/>
      <c r="F194" s="6"/>
      <c r="G194" s="7" t="str">
        <f t="shared" si="5"/>
        <v/>
      </c>
    </row>
    <row r="195" spans="1:7">
      <c r="A195" s="1"/>
      <c r="B195" s="1"/>
      <c r="C195" s="1"/>
      <c r="D195" s="1"/>
      <c r="E195" s="6"/>
      <c r="F195" s="6"/>
      <c r="G195" s="7" t="str">
        <f t="shared" si="5"/>
        <v/>
      </c>
    </row>
    <row r="196" spans="1:7">
      <c r="A196" s="1"/>
      <c r="B196" s="1"/>
      <c r="C196" s="1"/>
      <c r="D196" s="1"/>
      <c r="E196" s="6"/>
      <c r="F196" s="6"/>
      <c r="G196" s="7" t="str">
        <f t="shared" ref="G196:G227" si="6">IF(E196="","",E196-IF(F196="",0,F196))</f>
        <v/>
      </c>
    </row>
    <row r="197" spans="1:7">
      <c r="A197" s="1"/>
      <c r="B197" s="1"/>
      <c r="C197" s="1"/>
      <c r="D197" s="1"/>
      <c r="E197" s="6"/>
      <c r="F197" s="6"/>
      <c r="G197" s="7" t="str">
        <f t="shared" si="6"/>
        <v/>
      </c>
    </row>
    <row r="198" spans="1:7">
      <c r="A198" s="1"/>
      <c r="B198" s="1"/>
      <c r="C198" s="1"/>
      <c r="D198" s="1"/>
      <c r="E198" s="6"/>
      <c r="F198" s="6"/>
      <c r="G198" s="7" t="str">
        <f t="shared" si="6"/>
        <v/>
      </c>
    </row>
    <row r="199" spans="1:7">
      <c r="A199" s="1"/>
      <c r="B199" s="1"/>
      <c r="C199" s="1"/>
      <c r="D199" s="1"/>
      <c r="E199" s="6"/>
      <c r="F199" s="6"/>
      <c r="G199" s="7" t="str">
        <f t="shared" si="6"/>
        <v/>
      </c>
    </row>
    <row r="200" spans="1:7">
      <c r="A200" s="1"/>
      <c r="B200" s="1"/>
      <c r="C200" s="1"/>
      <c r="D200" s="1"/>
      <c r="E200" s="6"/>
      <c r="F200" s="6"/>
      <c r="G200" s="7" t="str">
        <f t="shared" si="6"/>
        <v/>
      </c>
    </row>
    <row r="201" spans="1:7">
      <c r="A201" s="1"/>
      <c r="B201" s="1"/>
      <c r="C201" s="1"/>
      <c r="D201" s="1"/>
      <c r="E201" s="6"/>
      <c r="F201" s="6"/>
      <c r="G201" s="7" t="str">
        <f t="shared" si="6"/>
        <v/>
      </c>
    </row>
    <row r="202" spans="1:7">
      <c r="A202" s="1"/>
      <c r="B202" s="1"/>
      <c r="C202" s="1"/>
      <c r="D202" s="1"/>
      <c r="E202" s="6"/>
      <c r="F202" s="6"/>
      <c r="G202" s="7" t="str">
        <f t="shared" si="6"/>
        <v/>
      </c>
    </row>
    <row r="203" spans="1:7">
      <c r="A203" s="1"/>
      <c r="B203" s="1"/>
      <c r="C203" s="1"/>
      <c r="D203" s="1"/>
      <c r="E203" s="6"/>
      <c r="F203" s="6"/>
      <c r="G203" s="7" t="str">
        <f t="shared" si="6"/>
        <v/>
      </c>
    </row>
  </sheetData>
  <mergeCells count="1">
    <mergeCell ref="A1:G1"/>
  </mergeCells>
  <phoneticPr fontId="5" type="noConversion"/>
  <conditionalFormatting sqref="G4:G203">
    <cfRule type="cellIs" dxfId="0" priority="1" operator="lessThan">
      <formula>0</formula>
    </cfRule>
  </conditionalFormatting>
  <dataValidations count="2">
    <dataValidation type="list" sqref="A4:A203" xr:uid="{00000000-0002-0000-0300-000000000000}">
      <formula1>"設計與工程,家具家電,入住準備,預備金"</formula1>
    </dataValidation>
    <dataValidation type="list" sqref="D4:D203" xr:uid="{00000000-0002-0000-0300-000001000000}">
      <formula1>"待確認,已確認,部分付款,已付款"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2"/>
  <sheetViews>
    <sheetView workbookViewId="0">
      <selection sqref="A1:C1"/>
    </sheetView>
  </sheetViews>
  <sheetFormatPr defaultRowHeight="14.25"/>
  <cols>
    <col min="1" max="1" width="13" customWidth="1"/>
    <col min="2" max="2" width="72" customWidth="1"/>
    <col min="3" max="3" width="83" customWidth="1"/>
  </cols>
  <sheetData>
    <row r="1" spans="1:3" ht="36" customHeight="1">
      <c r="A1" s="8" t="s">
        <v>99</v>
      </c>
      <c r="B1" s="8"/>
      <c r="C1" s="8"/>
    </row>
    <row r="3" spans="1:3" ht="27.95" customHeight="1">
      <c r="A3" s="3" t="s">
        <v>100</v>
      </c>
      <c r="B3" s="3" t="s">
        <v>101</v>
      </c>
      <c r="C3" s="3" t="s">
        <v>102</v>
      </c>
    </row>
    <row r="4" spans="1:3" ht="42" customHeight="1">
      <c r="A4" t="s">
        <v>103</v>
      </c>
      <c r="B4" s="4" t="s">
        <v>104</v>
      </c>
      <c r="C4" s="4" t="s">
        <v>105</v>
      </c>
    </row>
    <row r="5" spans="1:3" ht="42" customHeight="1">
      <c r="A5" t="s">
        <v>106</v>
      </c>
      <c r="B5" s="4" t="s">
        <v>107</v>
      </c>
      <c r="C5" s="4" t="s">
        <v>108</v>
      </c>
    </row>
    <row r="6" spans="1:3" ht="42" customHeight="1">
      <c r="A6" t="s">
        <v>109</v>
      </c>
      <c r="B6" s="4" t="s">
        <v>110</v>
      </c>
      <c r="C6" s="4" t="s">
        <v>111</v>
      </c>
    </row>
    <row r="7" spans="1:3" ht="42" customHeight="1">
      <c r="A7" t="s">
        <v>112</v>
      </c>
      <c r="B7" s="4" t="s">
        <v>113</v>
      </c>
      <c r="C7" s="4" t="s">
        <v>114</v>
      </c>
    </row>
    <row r="8" spans="1:3" ht="42" customHeight="1">
      <c r="A8" t="s">
        <v>115</v>
      </c>
      <c r="B8" s="4" t="s">
        <v>116</v>
      </c>
      <c r="C8" s="4" t="s">
        <v>117</v>
      </c>
    </row>
    <row r="9" spans="1:3" ht="42" customHeight="1">
      <c r="A9" t="s">
        <v>118</v>
      </c>
      <c r="B9" s="4" t="s">
        <v>119</v>
      </c>
      <c r="C9" s="4" t="s">
        <v>120</v>
      </c>
    </row>
    <row r="10" spans="1:3" ht="42" customHeight="1">
      <c r="A10" t="s">
        <v>12</v>
      </c>
      <c r="B10" s="4" t="s">
        <v>121</v>
      </c>
      <c r="C10" s="4" t="s">
        <v>122</v>
      </c>
    </row>
    <row r="11" spans="1:3" ht="42" customHeight="1">
      <c r="A11" t="s">
        <v>123</v>
      </c>
      <c r="B11" s="4" t="s">
        <v>124</v>
      </c>
      <c r="C11" s="4" t="s">
        <v>125</v>
      </c>
    </row>
    <row r="12" spans="1:3" ht="42" customHeight="1">
      <c r="A12" t="s">
        <v>126</v>
      </c>
      <c r="B12" s="4" t="s">
        <v>127</v>
      </c>
      <c r="C12" s="4" t="s">
        <v>128</v>
      </c>
    </row>
  </sheetData>
  <mergeCells count="1">
    <mergeCell ref="A1:C1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01 預算總覽</vt:lpstr>
      <vt:lpstr>02 需求盤點</vt:lpstr>
      <vt:lpstr>03 優先順序</vt:lpstr>
      <vt:lpstr>04 支出紀錄</vt:lpstr>
      <vt:lpstr>05 使用說明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Noine Chen</cp:lastModifiedBy>
  <dcterms:modified xsi:type="dcterms:W3CDTF">2026-10-22T07:40:44Z</dcterms:modified>
</cp:coreProperties>
</file>